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Sheet1!$A$2:$K$100</definedName>
    <definedName name="_xlnm.Print_Titles" localSheetId="0">Sheet1!$1:$2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<sst xmlns="http://schemas.openxmlformats.org/spreadsheetml/2006/main" count="306" uniqueCount="223">
  <si>
    <t>拟进入体检人员名单</t>
  </si>
  <si>
    <t>序号</t>
  </si>
  <si>
    <t>姓名</t>
  </si>
  <si>
    <t>准考证号</t>
  </si>
  <si>
    <t>岗位代码</t>
  </si>
  <si>
    <t>笔试原始成绩</t>
  </si>
  <si>
    <t>加分</t>
  </si>
  <si>
    <t>笔试成绩</t>
  </si>
  <si>
    <t>面试原始成绩</t>
  </si>
  <si>
    <t>加权系数</t>
  </si>
  <si>
    <t>面试成绩</t>
  </si>
  <si>
    <t>考试成绩</t>
  </si>
  <si>
    <t>王秋月</t>
  </si>
  <si>
    <t>10216012930</t>
  </si>
  <si>
    <t>601010122</t>
  </si>
  <si>
    <t>张敏</t>
  </si>
  <si>
    <t>10216044116</t>
  </si>
  <si>
    <t>林庭梦</t>
  </si>
  <si>
    <t>10216032806</t>
  </si>
  <si>
    <t>许道敏</t>
  </si>
  <si>
    <t>10216011711</t>
  </si>
  <si>
    <t>冯妍杰</t>
  </si>
  <si>
    <t>10216010824</t>
  </si>
  <si>
    <t>熊云云</t>
  </si>
  <si>
    <t>10216022102</t>
  </si>
  <si>
    <t>601010222</t>
  </si>
  <si>
    <t>刘芳</t>
  </si>
  <si>
    <t>10216044303</t>
  </si>
  <si>
    <t>吴思</t>
  </si>
  <si>
    <t>10216042508</t>
  </si>
  <si>
    <t>黄烙</t>
  </si>
  <si>
    <t>10216044006</t>
  </si>
  <si>
    <t>李蓉玉</t>
  </si>
  <si>
    <t>10216032713</t>
  </si>
  <si>
    <t>杨俊杰</t>
  </si>
  <si>
    <t>10216011125</t>
  </si>
  <si>
    <t>陈晓娟</t>
  </si>
  <si>
    <t>10216022105</t>
  </si>
  <si>
    <t>王亚琦</t>
  </si>
  <si>
    <t>10216022020</t>
  </si>
  <si>
    <t>张栋</t>
  </si>
  <si>
    <t>10216031804</t>
  </si>
  <si>
    <t>刘亚敏</t>
  </si>
  <si>
    <t>10216042504</t>
  </si>
  <si>
    <t>高可欣</t>
  </si>
  <si>
    <t>10216041810</t>
  </si>
  <si>
    <t>李孟莹</t>
  </si>
  <si>
    <t>10216031012</t>
  </si>
  <si>
    <t>王经经</t>
  </si>
  <si>
    <t>10216040828</t>
  </si>
  <si>
    <t>毛文娴</t>
  </si>
  <si>
    <t>10216021930</t>
  </si>
  <si>
    <t>601010322</t>
  </si>
  <si>
    <t>李婷婷</t>
  </si>
  <si>
    <t>10216010405</t>
  </si>
  <si>
    <t>陶亚兰</t>
  </si>
  <si>
    <t>10216023812</t>
  </si>
  <si>
    <t>文晓丽</t>
  </si>
  <si>
    <t>10216021914</t>
  </si>
  <si>
    <t>邝于杰</t>
  </si>
  <si>
    <t>10216021915</t>
  </si>
  <si>
    <t>张晶晶</t>
  </si>
  <si>
    <t>10216010226</t>
  </si>
  <si>
    <t>余佩佩</t>
  </si>
  <si>
    <t>10216020211</t>
  </si>
  <si>
    <t>夏丹丹</t>
  </si>
  <si>
    <t>10216042303</t>
  </si>
  <si>
    <t>601010422</t>
  </si>
  <si>
    <t>汪子馨</t>
  </si>
  <si>
    <t>10216020507</t>
  </si>
  <si>
    <t>王静如</t>
  </si>
  <si>
    <t>10216022619</t>
  </si>
  <si>
    <t>余洪波</t>
  </si>
  <si>
    <t>10216043124</t>
  </si>
  <si>
    <t>陈俊</t>
  </si>
  <si>
    <t>10216012130</t>
  </si>
  <si>
    <t>张业辉</t>
  </si>
  <si>
    <t>10216013203</t>
  </si>
  <si>
    <t>陈炳旭</t>
  </si>
  <si>
    <t>10216020302</t>
  </si>
  <si>
    <t>曾丽</t>
  </si>
  <si>
    <t>10216022213</t>
  </si>
  <si>
    <t>李梦娅</t>
  </si>
  <si>
    <t>10216040720</t>
  </si>
  <si>
    <t>徐双</t>
  </si>
  <si>
    <t>10216020327</t>
  </si>
  <si>
    <t>牛晓瑜</t>
  </si>
  <si>
    <t>10216023813</t>
  </si>
  <si>
    <t>吴德生</t>
  </si>
  <si>
    <t>10216011716</t>
  </si>
  <si>
    <t>吴凌云</t>
  </si>
  <si>
    <t>10216031726</t>
  </si>
  <si>
    <t>601010522</t>
  </si>
  <si>
    <t>沈晓祺</t>
  </si>
  <si>
    <t>10216012522</t>
  </si>
  <si>
    <t>李玉珍</t>
  </si>
  <si>
    <t>10216021815</t>
  </si>
  <si>
    <t>李庆梅</t>
  </si>
  <si>
    <t>10216040401</t>
  </si>
  <si>
    <t>张玉雪</t>
  </si>
  <si>
    <t>10216011016</t>
  </si>
  <si>
    <t>刘梅园</t>
  </si>
  <si>
    <t>10216011606</t>
  </si>
  <si>
    <t>易智明</t>
  </si>
  <si>
    <t>10216041823</t>
  </si>
  <si>
    <t>张柯</t>
  </si>
  <si>
    <t>10216045524</t>
  </si>
  <si>
    <t>601010622</t>
  </si>
  <si>
    <t>陈煜</t>
  </si>
  <si>
    <t>10216030412</t>
  </si>
  <si>
    <t>张佳欣</t>
  </si>
  <si>
    <t>10216012515</t>
  </si>
  <si>
    <t>赵晶莹</t>
  </si>
  <si>
    <t>10216041202</t>
  </si>
  <si>
    <t>601010722</t>
  </si>
  <si>
    <t>林兴磊</t>
  </si>
  <si>
    <t>10216031913</t>
  </si>
  <si>
    <t>付曹</t>
  </si>
  <si>
    <t>10216012825</t>
  </si>
  <si>
    <t>601010822</t>
  </si>
  <si>
    <t>龚京豫</t>
  </si>
  <si>
    <t>10216041626</t>
  </si>
  <si>
    <t>李小雨</t>
  </si>
  <si>
    <t>10216010120</t>
  </si>
  <si>
    <t>黄雅琪</t>
  </si>
  <si>
    <t>10216020307</t>
  </si>
  <si>
    <t>601010922</t>
  </si>
  <si>
    <t>许倩</t>
  </si>
  <si>
    <t>10216043712</t>
  </si>
  <si>
    <t>裴静</t>
  </si>
  <si>
    <t>10216045529</t>
  </si>
  <si>
    <t>601011022</t>
  </si>
  <si>
    <t>魏刚</t>
  </si>
  <si>
    <t>10216010602</t>
  </si>
  <si>
    <t>邬梦想</t>
  </si>
  <si>
    <t>10216042325</t>
  </si>
  <si>
    <t>王萍</t>
  </si>
  <si>
    <t>10216043525</t>
  </si>
  <si>
    <t>叶先森</t>
  </si>
  <si>
    <t>10216033029</t>
  </si>
  <si>
    <t>罗凤燕</t>
  </si>
  <si>
    <t>10216032802</t>
  </si>
  <si>
    <t>王铭心</t>
  </si>
  <si>
    <t>10216042718</t>
  </si>
  <si>
    <t>邱春</t>
  </si>
  <si>
    <t>10216040725</t>
  </si>
  <si>
    <t>吕术朝</t>
  </si>
  <si>
    <t>10216022121</t>
  </si>
  <si>
    <t>张向茶</t>
  </si>
  <si>
    <t>10216023429</t>
  </si>
  <si>
    <t>毛盼</t>
  </si>
  <si>
    <t>10216020611</t>
  </si>
  <si>
    <t>601011122</t>
  </si>
  <si>
    <t>张家杰</t>
  </si>
  <si>
    <t>10216011405</t>
  </si>
  <si>
    <t>601011222</t>
  </si>
  <si>
    <t>袁慧</t>
  </si>
  <si>
    <t>10216031111</t>
  </si>
  <si>
    <t>601011322</t>
  </si>
  <si>
    <t>吴亭亭</t>
  </si>
  <si>
    <t>10216013222</t>
  </si>
  <si>
    <t>601011422</t>
  </si>
  <si>
    <t>张甜甜</t>
  </si>
  <si>
    <t>10216020120</t>
  </si>
  <si>
    <t>601020122</t>
  </si>
  <si>
    <t>陈幸</t>
  </si>
  <si>
    <t>10216044610</t>
  </si>
  <si>
    <t>周亚奇</t>
  </si>
  <si>
    <t>10216041015</t>
  </si>
  <si>
    <t>曾庆荣</t>
  </si>
  <si>
    <t>10216021306</t>
  </si>
  <si>
    <t>邹玲</t>
  </si>
  <si>
    <t>10216042528</t>
  </si>
  <si>
    <t>上官林想</t>
  </si>
  <si>
    <t>10216030303</t>
  </si>
  <si>
    <t>李悦悦</t>
  </si>
  <si>
    <t>10216031820</t>
  </si>
  <si>
    <t>吴秋悦</t>
  </si>
  <si>
    <t>10216032529</t>
  </si>
  <si>
    <t>陈亚笛</t>
  </si>
  <si>
    <t>10216011622</t>
  </si>
  <si>
    <t>林倩</t>
  </si>
  <si>
    <t>10216022930</t>
  </si>
  <si>
    <t>陈星宇</t>
  </si>
  <si>
    <t>10216022425</t>
  </si>
  <si>
    <t>张星月</t>
  </si>
  <si>
    <t>10216021312</t>
  </si>
  <si>
    <t>张倩</t>
  </si>
  <si>
    <t>10216021518</t>
  </si>
  <si>
    <t>胡晶晶</t>
  </si>
  <si>
    <t>10216031506</t>
  </si>
  <si>
    <t>陈建兰</t>
  </si>
  <si>
    <t>10216010317</t>
  </si>
  <si>
    <t>冯颖荷</t>
  </si>
  <si>
    <t>10216031604</t>
  </si>
  <si>
    <t>王秀秀</t>
  </si>
  <si>
    <t>10216042229</t>
  </si>
  <si>
    <t>田萌</t>
  </si>
  <si>
    <t>10216045504</t>
  </si>
  <si>
    <t>张芝娇</t>
  </si>
  <si>
    <t>10216042029</t>
  </si>
  <si>
    <t>梅冰清</t>
  </si>
  <si>
    <t>10216032907</t>
  </si>
  <si>
    <t>李莹莹</t>
  </si>
  <si>
    <t>10216011804</t>
  </si>
  <si>
    <t>李玉梅</t>
  </si>
  <si>
    <t>10216011628</t>
  </si>
  <si>
    <t>李特</t>
  </si>
  <si>
    <t>10216043528</t>
  </si>
  <si>
    <t>黄凯欣</t>
  </si>
  <si>
    <t>10216041909</t>
  </si>
  <si>
    <t>李静漪</t>
  </si>
  <si>
    <t>10216012020</t>
  </si>
  <si>
    <t>杨其波</t>
  </si>
  <si>
    <t>10216011328</t>
  </si>
  <si>
    <t>李佳佳</t>
  </si>
  <si>
    <t>10216030514</t>
  </si>
  <si>
    <t>涂明霞</t>
  </si>
  <si>
    <t>10216023102</t>
  </si>
  <si>
    <t>胡奥兰</t>
  </si>
  <si>
    <t>10216042919</t>
  </si>
  <si>
    <t>李玉娟</t>
  </si>
  <si>
    <t>10216042112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</si>
</sst>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新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0"/>
  <sheetViews>
    <sheetView tabSelected="1" view="pageBreakPreview" zoomScaleNormal="100" workbookViewId="0">
      <selection activeCell="L79" sqref="L79"/>
    </sheetView>
  </sheetViews>
  <sheetFormatPr defaultColWidth="9" defaultRowHeight="14.4"/>
  <cols>
    <col min="1" max="1" width="5.37962962962963" style="4" customWidth="1"/>
    <col min="2" max="2" width="11.1296296296296" style="1" customWidth="1"/>
    <col min="3" max="3" width="16.8796296296296" style="1" customWidth="1"/>
    <col min="4" max="4" width="16.1296296296296" style="1" customWidth="1"/>
    <col min="5" max="5" width="12.75" style="1" customWidth="1"/>
    <col min="6" max="6" width="7.5" style="1" customWidth="1"/>
    <col min="7" max="7" width="13.2222222222222" style="1" customWidth="1"/>
    <col min="8" max="8" width="12.1296296296296" style="1" customWidth="1"/>
    <col min="9" max="9" width="11.8796296296296" style="5" customWidth="1"/>
    <col min="10" max="10" width="13.25" style="1" customWidth="1"/>
    <col min="11" max="11" width="12.1296296296296" style="1" customWidth="1"/>
    <col min="12" max="16384" width="9" style="1"/>
  </cols>
  <sheetData>
    <row r="1" ht="4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23" customHeight="1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3" t="s">
        <v>9</v>
      </c>
      <c r="J2" s="9" t="s">
        <v>10</v>
      </c>
      <c r="K2" s="9" t="s">
        <v>11</v>
      </c>
    </row>
    <row r="3" s="2" customFormat="1" ht="28" customHeight="1" spans="1:11">
      <c r="A3" s="10">
        <v>1</v>
      </c>
      <c r="B3" s="11" t="s">
        <v>12</v>
      </c>
      <c r="C3" s="11" t="s">
        <v>13</v>
      </c>
      <c r="D3" s="11" t="s">
        <v>14</v>
      </c>
      <c r="E3" s="12">
        <v>84.17</v>
      </c>
      <c r="F3" s="12"/>
      <c r="G3" s="12">
        <v>84.17</v>
      </c>
      <c r="H3" s="12">
        <v>83.06</v>
      </c>
      <c r="I3" s="12"/>
      <c r="J3" s="12">
        <v>83.06</v>
      </c>
      <c r="K3" s="12">
        <f>G3*0.5+H3*0.5</f>
        <v>83.615</v>
      </c>
    </row>
    <row r="4" s="2" customFormat="1" ht="28" customHeight="1" spans="1:11">
      <c r="A4" s="10">
        <v>2</v>
      </c>
      <c r="B4" s="11" t="s">
        <v>15</v>
      </c>
      <c r="C4" s="11" t="s">
        <v>16</v>
      </c>
      <c r="D4" s="11" t="s">
        <v>14</v>
      </c>
      <c r="E4" s="12">
        <v>83.23</v>
      </c>
      <c r="F4" s="12"/>
      <c r="G4" s="12">
        <v>83.23</v>
      </c>
      <c r="H4" s="12">
        <v>83.68</v>
      </c>
      <c r="I4" s="12"/>
      <c r="J4" s="12">
        <v>83.68</v>
      </c>
      <c r="K4" s="12">
        <f>G4*0.5+H4*0.5</f>
        <v>83.455</v>
      </c>
    </row>
    <row r="5" s="2" customFormat="1" ht="28" customHeight="1" spans="1:11">
      <c r="A5" s="10">
        <v>3</v>
      </c>
      <c r="B5" s="11" t="s">
        <v>17</v>
      </c>
      <c r="C5" s="11" t="s">
        <v>18</v>
      </c>
      <c r="D5" s="11" t="s">
        <v>14</v>
      </c>
      <c r="E5" s="12">
        <v>83.45</v>
      </c>
      <c r="F5" s="12"/>
      <c r="G5" s="12">
        <v>83.45</v>
      </c>
      <c r="H5" s="12">
        <v>80.34</v>
      </c>
      <c r="I5" s="12"/>
      <c r="J5" s="12">
        <v>80.34</v>
      </c>
      <c r="K5" s="12">
        <f>G5*0.5+H5*0.5</f>
        <v>81.895</v>
      </c>
    </row>
    <row r="6" s="2" customFormat="1" ht="28" customHeight="1" spans="1:11">
      <c r="A6" s="10">
        <v>4</v>
      </c>
      <c r="B6" s="11" t="s">
        <v>19</v>
      </c>
      <c r="C6" s="11" t="s">
        <v>20</v>
      </c>
      <c r="D6" s="11" t="s">
        <v>14</v>
      </c>
      <c r="E6" s="12">
        <v>82.27</v>
      </c>
      <c r="F6" s="12"/>
      <c r="G6" s="12">
        <v>82.27</v>
      </c>
      <c r="H6" s="12">
        <v>80.54</v>
      </c>
      <c r="I6" s="12"/>
      <c r="J6" s="12">
        <v>80.54</v>
      </c>
      <c r="K6" s="12">
        <f>G6*0.5+H6*0.5</f>
        <v>81.405</v>
      </c>
    </row>
    <row r="7" s="2" customFormat="1" ht="28" customHeight="1" spans="1:11">
      <c r="A7" s="10">
        <v>5</v>
      </c>
      <c r="B7" s="11" t="s">
        <v>21</v>
      </c>
      <c r="C7" s="11" t="s">
        <v>22</v>
      </c>
      <c r="D7" s="11" t="s">
        <v>14</v>
      </c>
      <c r="E7" s="12">
        <v>81.55</v>
      </c>
      <c r="F7" s="12"/>
      <c r="G7" s="12">
        <v>81.55</v>
      </c>
      <c r="H7" s="12">
        <v>81.16</v>
      </c>
      <c r="I7" s="12"/>
      <c r="J7" s="12">
        <v>81.16</v>
      </c>
      <c r="K7" s="12">
        <f>G7*0.5+H7*0.5</f>
        <v>81.355</v>
      </c>
    </row>
    <row r="8" s="2" customFormat="1" ht="28" customHeight="1" spans="1:11">
      <c r="A8" s="10">
        <v>1</v>
      </c>
      <c r="B8" s="11" t="s">
        <v>23</v>
      </c>
      <c r="C8" s="11" t="s">
        <v>24</v>
      </c>
      <c r="D8" s="11" t="s">
        <v>25</v>
      </c>
      <c r="E8" s="12">
        <v>82.97</v>
      </c>
      <c r="F8" s="12"/>
      <c r="G8" s="12">
        <v>82.97</v>
      </c>
      <c r="H8" s="12">
        <v>82.62</v>
      </c>
      <c r="I8" s="14"/>
      <c r="J8" s="12">
        <v>82.62</v>
      </c>
      <c r="K8" s="12">
        <f t="shared" ref="K8:K42" si="0">G8*0.5+J8*0.5</f>
        <v>82.795</v>
      </c>
    </row>
    <row r="9" s="2" customFormat="1" ht="28" customHeight="1" spans="1:11">
      <c r="A9" s="10">
        <v>2</v>
      </c>
      <c r="B9" s="11" t="s">
        <v>26</v>
      </c>
      <c r="C9" s="11" t="s">
        <v>27</v>
      </c>
      <c r="D9" s="11" t="s">
        <v>25</v>
      </c>
      <c r="E9" s="12">
        <v>82.38</v>
      </c>
      <c r="F9" s="12"/>
      <c r="G9" s="12">
        <v>82.38</v>
      </c>
      <c r="H9" s="12">
        <v>82.72</v>
      </c>
      <c r="I9" s="14"/>
      <c r="J9" s="12">
        <v>82.72</v>
      </c>
      <c r="K9" s="12">
        <f t="shared" si="0"/>
        <v>82.55</v>
      </c>
    </row>
    <row r="10" s="2" customFormat="1" ht="28" customHeight="1" spans="1:11">
      <c r="A10" s="10">
        <v>3</v>
      </c>
      <c r="B10" s="11" t="s">
        <v>28</v>
      </c>
      <c r="C10" s="11" t="s">
        <v>29</v>
      </c>
      <c r="D10" s="11" t="s">
        <v>25</v>
      </c>
      <c r="E10" s="12">
        <v>81.31</v>
      </c>
      <c r="F10" s="12"/>
      <c r="G10" s="12">
        <v>81.31</v>
      </c>
      <c r="H10" s="12">
        <v>80.96</v>
      </c>
      <c r="I10" s="14"/>
      <c r="J10" s="12">
        <v>80.96</v>
      </c>
      <c r="K10" s="12">
        <f t="shared" si="0"/>
        <v>81.135</v>
      </c>
    </row>
    <row r="11" s="2" customFormat="1" ht="28" customHeight="1" spans="1:11">
      <c r="A11" s="10">
        <v>4</v>
      </c>
      <c r="B11" s="11" t="s">
        <v>30</v>
      </c>
      <c r="C11" s="11" t="s">
        <v>31</v>
      </c>
      <c r="D11" s="11" t="s">
        <v>25</v>
      </c>
      <c r="E11" s="12">
        <v>82.27</v>
      </c>
      <c r="F11" s="12"/>
      <c r="G11" s="12">
        <v>82.27</v>
      </c>
      <c r="H11" s="12">
        <v>79.54</v>
      </c>
      <c r="I11" s="14"/>
      <c r="J11" s="12">
        <v>79.54</v>
      </c>
      <c r="K11" s="12">
        <f t="shared" si="0"/>
        <v>80.905</v>
      </c>
    </row>
    <row r="12" s="2" customFormat="1" ht="28" customHeight="1" spans="1:11">
      <c r="A12" s="10">
        <v>5</v>
      </c>
      <c r="B12" s="11" t="s">
        <v>32</v>
      </c>
      <c r="C12" s="11" t="s">
        <v>33</v>
      </c>
      <c r="D12" s="11" t="s">
        <v>25</v>
      </c>
      <c r="E12" s="12">
        <v>83.19</v>
      </c>
      <c r="F12" s="12"/>
      <c r="G12" s="12">
        <v>83.19</v>
      </c>
      <c r="H12" s="12">
        <v>78.48</v>
      </c>
      <c r="I12" s="14"/>
      <c r="J12" s="12">
        <v>78.48</v>
      </c>
      <c r="K12" s="12">
        <f t="shared" si="0"/>
        <v>80.835</v>
      </c>
    </row>
    <row r="13" s="2" customFormat="1" ht="28" customHeight="1" spans="1:11">
      <c r="A13" s="10">
        <v>6</v>
      </c>
      <c r="B13" s="11" t="s">
        <v>34</v>
      </c>
      <c r="C13" s="11" t="s">
        <v>35</v>
      </c>
      <c r="D13" s="11" t="s">
        <v>25</v>
      </c>
      <c r="E13" s="12">
        <v>81.66</v>
      </c>
      <c r="F13" s="12"/>
      <c r="G13" s="12">
        <v>81.66</v>
      </c>
      <c r="H13" s="12">
        <v>79.26</v>
      </c>
      <c r="I13" s="14"/>
      <c r="J13" s="12">
        <v>79.26</v>
      </c>
      <c r="K13" s="12">
        <f t="shared" si="0"/>
        <v>80.46</v>
      </c>
    </row>
    <row r="14" s="2" customFormat="1" ht="28" customHeight="1" spans="1:11">
      <c r="A14" s="10">
        <v>7</v>
      </c>
      <c r="B14" s="11" t="s">
        <v>36</v>
      </c>
      <c r="C14" s="11" t="s">
        <v>37</v>
      </c>
      <c r="D14" s="11" t="s">
        <v>25</v>
      </c>
      <c r="E14" s="12">
        <v>78.69</v>
      </c>
      <c r="F14" s="12"/>
      <c r="G14" s="12">
        <v>78.69</v>
      </c>
      <c r="H14" s="12">
        <v>81.2</v>
      </c>
      <c r="I14" s="14"/>
      <c r="J14" s="12">
        <v>81.2</v>
      </c>
      <c r="K14" s="12">
        <f t="shared" si="0"/>
        <v>79.945</v>
      </c>
    </row>
    <row r="15" s="2" customFormat="1" ht="28" customHeight="1" spans="1:11">
      <c r="A15" s="10">
        <v>8</v>
      </c>
      <c r="B15" s="11" t="s">
        <v>38</v>
      </c>
      <c r="C15" s="11" t="s">
        <v>39</v>
      </c>
      <c r="D15" s="11" t="s">
        <v>25</v>
      </c>
      <c r="E15" s="12">
        <v>79.65</v>
      </c>
      <c r="F15" s="12"/>
      <c r="G15" s="12">
        <v>79.65</v>
      </c>
      <c r="H15" s="12">
        <v>79.84</v>
      </c>
      <c r="I15" s="14"/>
      <c r="J15" s="12">
        <v>79.84</v>
      </c>
      <c r="K15" s="12">
        <f t="shared" si="0"/>
        <v>79.745</v>
      </c>
    </row>
    <row r="16" s="2" customFormat="1" ht="28" customHeight="1" spans="1:11">
      <c r="A16" s="10">
        <v>9</v>
      </c>
      <c r="B16" s="11" t="s">
        <v>40</v>
      </c>
      <c r="C16" s="11" t="s">
        <v>41</v>
      </c>
      <c r="D16" s="11" t="s">
        <v>25</v>
      </c>
      <c r="E16" s="12">
        <v>80.02</v>
      </c>
      <c r="F16" s="12"/>
      <c r="G16" s="12">
        <v>80.02</v>
      </c>
      <c r="H16" s="12">
        <v>78.58</v>
      </c>
      <c r="I16" s="14"/>
      <c r="J16" s="12">
        <v>78.58</v>
      </c>
      <c r="K16" s="12">
        <f t="shared" si="0"/>
        <v>79.3</v>
      </c>
    </row>
    <row r="17" s="2" customFormat="1" ht="28" customHeight="1" spans="1:11">
      <c r="A17" s="10">
        <v>10</v>
      </c>
      <c r="B17" s="11" t="s">
        <v>42</v>
      </c>
      <c r="C17" s="11" t="s">
        <v>43</v>
      </c>
      <c r="D17" s="11" t="s">
        <v>25</v>
      </c>
      <c r="E17" s="12">
        <v>74.41</v>
      </c>
      <c r="F17" s="12"/>
      <c r="G17" s="12">
        <v>74.41</v>
      </c>
      <c r="H17" s="12">
        <v>83.32</v>
      </c>
      <c r="I17" s="14"/>
      <c r="J17" s="12">
        <v>83.32</v>
      </c>
      <c r="K17" s="12">
        <f t="shared" si="0"/>
        <v>78.865</v>
      </c>
    </row>
    <row r="18" s="2" customFormat="1" ht="28" customHeight="1" spans="1:11">
      <c r="A18" s="10">
        <v>11</v>
      </c>
      <c r="B18" s="11" t="s">
        <v>44</v>
      </c>
      <c r="C18" s="11" t="s">
        <v>45</v>
      </c>
      <c r="D18" s="11" t="s">
        <v>25</v>
      </c>
      <c r="E18" s="12">
        <v>75.94</v>
      </c>
      <c r="F18" s="12"/>
      <c r="G18" s="12">
        <v>75.94</v>
      </c>
      <c r="H18" s="12">
        <v>81.38</v>
      </c>
      <c r="I18" s="14"/>
      <c r="J18" s="12">
        <v>81.38</v>
      </c>
      <c r="K18" s="12">
        <f t="shared" si="0"/>
        <v>78.66</v>
      </c>
    </row>
    <row r="19" s="2" customFormat="1" ht="28" customHeight="1" spans="1:11">
      <c r="A19" s="10">
        <v>12</v>
      </c>
      <c r="B19" s="11" t="s">
        <v>46</v>
      </c>
      <c r="C19" s="11" t="s">
        <v>47</v>
      </c>
      <c r="D19" s="11" t="s">
        <v>25</v>
      </c>
      <c r="E19" s="12">
        <v>77.47</v>
      </c>
      <c r="F19" s="12"/>
      <c r="G19" s="12">
        <v>77.47</v>
      </c>
      <c r="H19" s="12">
        <v>79.54</v>
      </c>
      <c r="I19" s="14"/>
      <c r="J19" s="12">
        <v>79.54</v>
      </c>
      <c r="K19" s="12">
        <f t="shared" si="0"/>
        <v>78.505</v>
      </c>
    </row>
    <row r="20" s="2" customFormat="1" ht="28" customHeight="1" spans="1:11">
      <c r="A20" s="10">
        <v>13</v>
      </c>
      <c r="B20" s="11" t="s">
        <v>48</v>
      </c>
      <c r="C20" s="11" t="s">
        <v>49</v>
      </c>
      <c r="D20" s="11" t="s">
        <v>25</v>
      </c>
      <c r="E20" s="12">
        <v>78.08</v>
      </c>
      <c r="F20" s="12"/>
      <c r="G20" s="12">
        <v>78.08</v>
      </c>
      <c r="H20" s="12">
        <v>78.48</v>
      </c>
      <c r="I20" s="14"/>
      <c r="J20" s="12">
        <v>78.48</v>
      </c>
      <c r="K20" s="12">
        <f t="shared" si="0"/>
        <v>78.28</v>
      </c>
    </row>
    <row r="21" s="3" customFormat="1" ht="28" customHeight="1" spans="1:11">
      <c r="A21" s="10">
        <v>1</v>
      </c>
      <c r="B21" s="11" t="s">
        <v>50</v>
      </c>
      <c r="C21" s="11" t="s">
        <v>51</v>
      </c>
      <c r="D21" s="11" t="s">
        <v>52</v>
      </c>
      <c r="E21" s="12">
        <v>85.59</v>
      </c>
      <c r="F21" s="12"/>
      <c r="G21" s="12">
        <v>85.59</v>
      </c>
      <c r="H21" s="12">
        <v>83.02</v>
      </c>
      <c r="I21" s="12"/>
      <c r="J21" s="12">
        <v>83.02</v>
      </c>
      <c r="K21" s="12">
        <f t="shared" ref="K21:K27" si="1">G21*0.5+H21*0.5</f>
        <v>84.305</v>
      </c>
    </row>
    <row r="22" s="3" customFormat="1" ht="28" customHeight="1" spans="1:11">
      <c r="A22" s="10">
        <v>2</v>
      </c>
      <c r="B22" s="11" t="s">
        <v>53</v>
      </c>
      <c r="C22" s="11" t="s">
        <v>54</v>
      </c>
      <c r="D22" s="11" t="s">
        <v>52</v>
      </c>
      <c r="E22" s="12">
        <v>83.8</v>
      </c>
      <c r="F22" s="12"/>
      <c r="G22" s="12">
        <v>83.8</v>
      </c>
      <c r="H22" s="12">
        <v>82.72</v>
      </c>
      <c r="I22" s="12"/>
      <c r="J22" s="12">
        <v>82.72</v>
      </c>
      <c r="K22" s="12">
        <f t="shared" si="1"/>
        <v>83.26</v>
      </c>
    </row>
    <row r="23" s="3" customFormat="1" ht="28" customHeight="1" spans="1:11">
      <c r="A23" s="10">
        <v>3</v>
      </c>
      <c r="B23" s="11" t="s">
        <v>55</v>
      </c>
      <c r="C23" s="11" t="s">
        <v>56</v>
      </c>
      <c r="D23" s="11" t="s">
        <v>52</v>
      </c>
      <c r="E23" s="12">
        <v>85.24</v>
      </c>
      <c r="F23" s="12"/>
      <c r="G23" s="12">
        <v>85.24</v>
      </c>
      <c r="H23" s="12">
        <v>79.94</v>
      </c>
      <c r="I23" s="12"/>
      <c r="J23" s="12">
        <v>79.94</v>
      </c>
      <c r="K23" s="12">
        <f t="shared" si="1"/>
        <v>82.59</v>
      </c>
    </row>
    <row r="24" s="3" customFormat="1" ht="28" customHeight="1" spans="1:11">
      <c r="A24" s="10">
        <v>4</v>
      </c>
      <c r="B24" s="11" t="s">
        <v>57</v>
      </c>
      <c r="C24" s="11" t="s">
        <v>58</v>
      </c>
      <c r="D24" s="11" t="s">
        <v>52</v>
      </c>
      <c r="E24" s="12">
        <v>85.94</v>
      </c>
      <c r="F24" s="12"/>
      <c r="G24" s="12">
        <v>85.94</v>
      </c>
      <c r="H24" s="12">
        <v>78.88</v>
      </c>
      <c r="I24" s="12"/>
      <c r="J24" s="12">
        <v>78.88</v>
      </c>
      <c r="K24" s="12">
        <f t="shared" si="1"/>
        <v>82.41</v>
      </c>
    </row>
    <row r="25" s="3" customFormat="1" ht="28" customHeight="1" spans="1:11">
      <c r="A25" s="10">
        <v>5</v>
      </c>
      <c r="B25" s="11" t="s">
        <v>59</v>
      </c>
      <c r="C25" s="11" t="s">
        <v>60</v>
      </c>
      <c r="D25" s="11" t="s">
        <v>52</v>
      </c>
      <c r="E25" s="12">
        <v>82.25</v>
      </c>
      <c r="F25" s="12"/>
      <c r="G25" s="12">
        <v>82.25</v>
      </c>
      <c r="H25" s="12">
        <v>82.42</v>
      </c>
      <c r="I25" s="12"/>
      <c r="J25" s="12">
        <v>82.42</v>
      </c>
      <c r="K25" s="12">
        <f t="shared" si="1"/>
        <v>82.335</v>
      </c>
    </row>
    <row r="26" s="3" customFormat="1" ht="28" customHeight="1" spans="1:11">
      <c r="A26" s="10">
        <v>6</v>
      </c>
      <c r="B26" s="11" t="s">
        <v>61</v>
      </c>
      <c r="C26" s="11" t="s">
        <v>62</v>
      </c>
      <c r="D26" s="11" t="s">
        <v>52</v>
      </c>
      <c r="E26" s="12">
        <v>85.83</v>
      </c>
      <c r="F26" s="12"/>
      <c r="G26" s="12">
        <v>85.83</v>
      </c>
      <c r="H26" s="12">
        <v>78.16</v>
      </c>
      <c r="I26" s="12"/>
      <c r="J26" s="12">
        <v>78.16</v>
      </c>
      <c r="K26" s="12">
        <f t="shared" si="1"/>
        <v>81.995</v>
      </c>
    </row>
    <row r="27" s="3" customFormat="1" ht="28" customHeight="1" spans="1:11">
      <c r="A27" s="10">
        <v>7</v>
      </c>
      <c r="B27" s="11" t="s">
        <v>63</v>
      </c>
      <c r="C27" s="11" t="s">
        <v>64</v>
      </c>
      <c r="D27" s="11" t="s">
        <v>52</v>
      </c>
      <c r="E27" s="12">
        <v>85</v>
      </c>
      <c r="F27" s="12"/>
      <c r="G27" s="12">
        <v>85</v>
      </c>
      <c r="H27" s="12">
        <v>78.34</v>
      </c>
      <c r="I27" s="12"/>
      <c r="J27" s="12">
        <v>78.34</v>
      </c>
      <c r="K27" s="12">
        <f t="shared" si="1"/>
        <v>81.67</v>
      </c>
    </row>
    <row r="28" s="3" customFormat="1" ht="28" customHeight="1" spans="1:11">
      <c r="A28" s="10">
        <v>1</v>
      </c>
      <c r="B28" s="11" t="s">
        <v>65</v>
      </c>
      <c r="C28" s="11" t="s">
        <v>66</v>
      </c>
      <c r="D28" s="11" t="s">
        <v>67</v>
      </c>
      <c r="E28" s="12">
        <v>82.73</v>
      </c>
      <c r="F28" s="12"/>
      <c r="G28" s="12">
        <v>82.73</v>
      </c>
      <c r="H28" s="12">
        <v>83.04</v>
      </c>
      <c r="I28" s="14"/>
      <c r="J28" s="12">
        <v>83.04</v>
      </c>
      <c r="K28" s="12">
        <f t="shared" ref="K28:K39" si="2">G28*0.5+J28*0.5</f>
        <v>82.885</v>
      </c>
    </row>
    <row r="29" s="3" customFormat="1" ht="28" customHeight="1" spans="1:11">
      <c r="A29" s="10">
        <v>2</v>
      </c>
      <c r="B29" s="11" t="s">
        <v>68</v>
      </c>
      <c r="C29" s="11" t="s">
        <v>69</v>
      </c>
      <c r="D29" s="11" t="s">
        <v>67</v>
      </c>
      <c r="E29" s="12">
        <v>81.66</v>
      </c>
      <c r="F29" s="12"/>
      <c r="G29" s="12">
        <v>81.66</v>
      </c>
      <c r="H29" s="12">
        <v>83.06</v>
      </c>
      <c r="I29" s="14"/>
      <c r="J29" s="12">
        <v>83.06</v>
      </c>
      <c r="K29" s="12">
        <f t="shared" si="2"/>
        <v>82.36</v>
      </c>
    </row>
    <row r="30" s="3" customFormat="1" ht="28" customHeight="1" spans="1:11">
      <c r="A30" s="10">
        <v>3</v>
      </c>
      <c r="B30" s="11" t="s">
        <v>70</v>
      </c>
      <c r="C30" s="11" t="s">
        <v>71</v>
      </c>
      <c r="D30" s="11" t="s">
        <v>67</v>
      </c>
      <c r="E30" s="12">
        <v>82.62</v>
      </c>
      <c r="F30" s="12"/>
      <c r="G30" s="12">
        <v>82.62</v>
      </c>
      <c r="H30" s="12">
        <v>81.34</v>
      </c>
      <c r="I30" s="14"/>
      <c r="J30" s="12">
        <v>81.34</v>
      </c>
      <c r="K30" s="12">
        <f t="shared" si="2"/>
        <v>81.98</v>
      </c>
    </row>
    <row r="31" s="3" customFormat="1" ht="28" customHeight="1" spans="1:11">
      <c r="A31" s="10">
        <v>4</v>
      </c>
      <c r="B31" s="11" t="s">
        <v>72</v>
      </c>
      <c r="C31" s="11" t="s">
        <v>73</v>
      </c>
      <c r="D31" s="11" t="s">
        <v>67</v>
      </c>
      <c r="E31" s="12">
        <v>79.74</v>
      </c>
      <c r="F31" s="12"/>
      <c r="G31" s="12">
        <v>79.74</v>
      </c>
      <c r="H31" s="12">
        <v>81.82</v>
      </c>
      <c r="I31" s="14"/>
      <c r="J31" s="12">
        <v>81.82</v>
      </c>
      <c r="K31" s="12">
        <f t="shared" si="2"/>
        <v>80.78</v>
      </c>
    </row>
    <row r="32" s="3" customFormat="1" ht="28" customHeight="1" spans="1:11">
      <c r="A32" s="10">
        <v>5</v>
      </c>
      <c r="B32" s="11" t="s">
        <v>74</v>
      </c>
      <c r="C32" s="11" t="s">
        <v>75</v>
      </c>
      <c r="D32" s="11" t="s">
        <v>67</v>
      </c>
      <c r="E32" s="12">
        <v>77.01</v>
      </c>
      <c r="F32" s="12"/>
      <c r="G32" s="12">
        <v>77.01</v>
      </c>
      <c r="H32" s="12">
        <v>83.5</v>
      </c>
      <c r="I32" s="14"/>
      <c r="J32" s="12">
        <v>83.5</v>
      </c>
      <c r="K32" s="12">
        <f t="shared" si="2"/>
        <v>80.255</v>
      </c>
    </row>
    <row r="33" s="3" customFormat="1" ht="28" customHeight="1" spans="1:11">
      <c r="A33" s="10">
        <v>6</v>
      </c>
      <c r="B33" s="11" t="s">
        <v>76</v>
      </c>
      <c r="C33" s="11" t="s">
        <v>77</v>
      </c>
      <c r="D33" s="11" t="s">
        <v>67</v>
      </c>
      <c r="E33" s="12">
        <v>79.06</v>
      </c>
      <c r="F33" s="12"/>
      <c r="G33" s="12">
        <v>79.06</v>
      </c>
      <c r="H33" s="12">
        <v>81.36</v>
      </c>
      <c r="I33" s="14"/>
      <c r="J33" s="12">
        <v>81.36</v>
      </c>
      <c r="K33" s="12">
        <f t="shared" si="2"/>
        <v>80.21</v>
      </c>
    </row>
    <row r="34" s="3" customFormat="1" ht="28" customHeight="1" spans="1:11">
      <c r="A34" s="10">
        <v>7</v>
      </c>
      <c r="B34" s="11" t="s">
        <v>78</v>
      </c>
      <c r="C34" s="11" t="s">
        <v>79</v>
      </c>
      <c r="D34" s="11" t="s">
        <v>67</v>
      </c>
      <c r="E34" s="12">
        <v>80.68</v>
      </c>
      <c r="F34" s="12"/>
      <c r="G34" s="12">
        <v>80.68</v>
      </c>
      <c r="H34" s="12">
        <v>79.22</v>
      </c>
      <c r="I34" s="14"/>
      <c r="J34" s="12">
        <v>79.22</v>
      </c>
      <c r="K34" s="12">
        <f t="shared" si="2"/>
        <v>79.95</v>
      </c>
    </row>
    <row r="35" s="3" customFormat="1" ht="28" customHeight="1" spans="1:11">
      <c r="A35" s="10">
        <v>8</v>
      </c>
      <c r="B35" s="11" t="s">
        <v>80</v>
      </c>
      <c r="C35" s="11" t="s">
        <v>81</v>
      </c>
      <c r="D35" s="11" t="s">
        <v>67</v>
      </c>
      <c r="E35" s="12">
        <v>76.42</v>
      </c>
      <c r="F35" s="12"/>
      <c r="G35" s="12">
        <v>76.42</v>
      </c>
      <c r="H35" s="12">
        <v>83.4</v>
      </c>
      <c r="I35" s="14"/>
      <c r="J35" s="12">
        <v>83.4</v>
      </c>
      <c r="K35" s="12">
        <f t="shared" si="2"/>
        <v>79.91</v>
      </c>
    </row>
    <row r="36" s="3" customFormat="1" ht="28" customHeight="1" spans="1:11">
      <c r="A36" s="10">
        <v>9</v>
      </c>
      <c r="B36" s="11" t="s">
        <v>82</v>
      </c>
      <c r="C36" s="11" t="s">
        <v>83</v>
      </c>
      <c r="D36" s="11" t="s">
        <v>67</v>
      </c>
      <c r="E36" s="12">
        <v>77.03</v>
      </c>
      <c r="F36" s="12"/>
      <c r="G36" s="12">
        <v>77.03</v>
      </c>
      <c r="H36" s="12">
        <v>82.24</v>
      </c>
      <c r="I36" s="14"/>
      <c r="J36" s="12">
        <v>82.24</v>
      </c>
      <c r="K36" s="12">
        <f t="shared" si="2"/>
        <v>79.635</v>
      </c>
    </row>
    <row r="37" s="3" customFormat="1" ht="28" customHeight="1" spans="1:11">
      <c r="A37" s="10">
        <v>10</v>
      </c>
      <c r="B37" s="11" t="s">
        <v>84</v>
      </c>
      <c r="C37" s="11" t="s">
        <v>85</v>
      </c>
      <c r="D37" s="11" t="s">
        <v>67</v>
      </c>
      <c r="E37" s="12">
        <v>78.08</v>
      </c>
      <c r="F37" s="12"/>
      <c r="G37" s="12">
        <v>78.08</v>
      </c>
      <c r="H37" s="12">
        <v>81.18</v>
      </c>
      <c r="I37" s="14"/>
      <c r="J37" s="12">
        <v>81.18</v>
      </c>
      <c r="K37" s="12">
        <f t="shared" si="2"/>
        <v>79.63</v>
      </c>
    </row>
    <row r="38" s="3" customFormat="1" ht="28" customHeight="1" spans="1:11">
      <c r="A38" s="10">
        <v>11</v>
      </c>
      <c r="B38" s="11" t="s">
        <v>86</v>
      </c>
      <c r="C38" s="11" t="s">
        <v>87</v>
      </c>
      <c r="D38" s="11" t="s">
        <v>67</v>
      </c>
      <c r="E38" s="12">
        <v>76.51</v>
      </c>
      <c r="F38" s="12"/>
      <c r="G38" s="12">
        <v>76.51</v>
      </c>
      <c r="H38" s="12">
        <v>82.44</v>
      </c>
      <c r="I38" s="14"/>
      <c r="J38" s="12">
        <v>82.44</v>
      </c>
      <c r="K38" s="12">
        <f t="shared" si="2"/>
        <v>79.475</v>
      </c>
    </row>
    <row r="39" s="3" customFormat="1" ht="28" customHeight="1" spans="1:11">
      <c r="A39" s="10">
        <v>12</v>
      </c>
      <c r="B39" s="11" t="s">
        <v>88</v>
      </c>
      <c r="C39" s="11" t="s">
        <v>89</v>
      </c>
      <c r="D39" s="11" t="s">
        <v>67</v>
      </c>
      <c r="E39" s="12">
        <v>75.7</v>
      </c>
      <c r="F39" s="12"/>
      <c r="G39" s="12">
        <v>75.7</v>
      </c>
      <c r="H39" s="12">
        <v>81.4</v>
      </c>
      <c r="I39" s="14"/>
      <c r="J39" s="12">
        <v>81.4</v>
      </c>
      <c r="K39" s="12">
        <f t="shared" si="2"/>
        <v>78.55</v>
      </c>
    </row>
    <row r="40" s="3" customFormat="1" ht="28" customHeight="1" spans="1:11">
      <c r="A40" s="10">
        <v>1</v>
      </c>
      <c r="B40" s="11" t="s">
        <v>90</v>
      </c>
      <c r="C40" s="11" t="s">
        <v>91</v>
      </c>
      <c r="D40" s="11" t="s">
        <v>92</v>
      </c>
      <c r="E40" s="12">
        <v>80.24</v>
      </c>
      <c r="F40" s="12"/>
      <c r="G40" s="12">
        <v>80.24</v>
      </c>
      <c r="H40" s="12">
        <v>79.76</v>
      </c>
      <c r="I40" s="12"/>
      <c r="J40" s="12">
        <v>79.76</v>
      </c>
      <c r="K40" s="12">
        <f t="shared" ref="K40:K46" si="3">G40*0.5+H40*0.5</f>
        <v>80</v>
      </c>
    </row>
    <row r="41" s="3" customFormat="1" ht="28" customHeight="1" spans="1:11">
      <c r="A41" s="10">
        <v>2</v>
      </c>
      <c r="B41" s="11" t="s">
        <v>93</v>
      </c>
      <c r="C41" s="11" t="s">
        <v>94</v>
      </c>
      <c r="D41" s="11" t="s">
        <v>92</v>
      </c>
      <c r="E41" s="12">
        <v>80.72</v>
      </c>
      <c r="F41" s="12"/>
      <c r="G41" s="12">
        <v>80.72</v>
      </c>
      <c r="H41" s="12">
        <v>79</v>
      </c>
      <c r="I41" s="12"/>
      <c r="J41" s="12">
        <v>79</v>
      </c>
      <c r="K41" s="12">
        <f t="shared" si="3"/>
        <v>79.86</v>
      </c>
    </row>
    <row r="42" s="3" customFormat="1" ht="28" customHeight="1" spans="1:11">
      <c r="A42" s="10">
        <v>3</v>
      </c>
      <c r="B42" s="11" t="s">
        <v>95</v>
      </c>
      <c r="C42" s="11" t="s">
        <v>96</v>
      </c>
      <c r="D42" s="11" t="s">
        <v>92</v>
      </c>
      <c r="E42" s="12">
        <v>77.73</v>
      </c>
      <c r="F42" s="12"/>
      <c r="G42" s="12">
        <v>77.73</v>
      </c>
      <c r="H42" s="12">
        <v>81.84</v>
      </c>
      <c r="I42" s="12"/>
      <c r="J42" s="12">
        <v>81.84</v>
      </c>
      <c r="K42" s="12">
        <f t="shared" si="3"/>
        <v>79.785</v>
      </c>
    </row>
    <row r="43" s="3" customFormat="1" ht="28" customHeight="1" spans="1:11">
      <c r="A43" s="10">
        <v>4</v>
      </c>
      <c r="B43" s="11" t="s">
        <v>97</v>
      </c>
      <c r="C43" s="11" t="s">
        <v>98</v>
      </c>
      <c r="D43" s="11" t="s">
        <v>92</v>
      </c>
      <c r="E43" s="12">
        <v>78.21</v>
      </c>
      <c r="F43" s="12"/>
      <c r="G43" s="12">
        <v>78.21</v>
      </c>
      <c r="H43" s="12">
        <v>81.22</v>
      </c>
      <c r="I43" s="12"/>
      <c r="J43" s="12">
        <v>81.22</v>
      </c>
      <c r="K43" s="12">
        <f t="shared" si="3"/>
        <v>79.715</v>
      </c>
    </row>
    <row r="44" s="3" customFormat="1" ht="28" customHeight="1" spans="1:11">
      <c r="A44" s="10">
        <v>5</v>
      </c>
      <c r="B44" s="11" t="s">
        <v>99</v>
      </c>
      <c r="C44" s="11" t="s">
        <v>100</v>
      </c>
      <c r="D44" s="11" t="s">
        <v>92</v>
      </c>
      <c r="E44" s="12">
        <v>77.51</v>
      </c>
      <c r="F44" s="12"/>
      <c r="G44" s="12">
        <v>77.51</v>
      </c>
      <c r="H44" s="12">
        <v>81.22</v>
      </c>
      <c r="I44" s="12"/>
      <c r="J44" s="12">
        <v>81.22</v>
      </c>
      <c r="K44" s="12">
        <f t="shared" si="3"/>
        <v>79.365</v>
      </c>
    </row>
    <row r="45" s="3" customFormat="1" ht="28" customHeight="1" spans="1:11">
      <c r="A45" s="10">
        <v>6</v>
      </c>
      <c r="B45" s="11" t="s">
        <v>101</v>
      </c>
      <c r="C45" s="11" t="s">
        <v>102</v>
      </c>
      <c r="D45" s="11" t="s">
        <v>92</v>
      </c>
      <c r="E45" s="12">
        <v>79.91</v>
      </c>
      <c r="F45" s="12"/>
      <c r="G45" s="12">
        <v>79.91</v>
      </c>
      <c r="H45" s="12">
        <v>78.8</v>
      </c>
      <c r="I45" s="12"/>
      <c r="J45" s="12">
        <v>78.8</v>
      </c>
      <c r="K45" s="12">
        <f t="shared" si="3"/>
        <v>79.355</v>
      </c>
    </row>
    <row r="46" s="3" customFormat="1" ht="28" customHeight="1" spans="1:11">
      <c r="A46" s="10">
        <v>7</v>
      </c>
      <c r="B46" s="11" t="s">
        <v>103</v>
      </c>
      <c r="C46" s="11" t="s">
        <v>104</v>
      </c>
      <c r="D46" s="11" t="s">
        <v>92</v>
      </c>
      <c r="E46" s="12">
        <v>79.63</v>
      </c>
      <c r="F46" s="12"/>
      <c r="G46" s="12">
        <v>79.63</v>
      </c>
      <c r="H46" s="12">
        <v>78.94</v>
      </c>
      <c r="I46" s="12"/>
      <c r="J46" s="12">
        <v>78.94</v>
      </c>
      <c r="K46" s="12">
        <f t="shared" si="3"/>
        <v>79.285</v>
      </c>
    </row>
    <row r="47" s="3" customFormat="1" ht="28" customHeight="1" spans="1:11">
      <c r="A47" s="10">
        <v>1</v>
      </c>
      <c r="B47" s="11" t="s">
        <v>105</v>
      </c>
      <c r="C47" s="11" t="s">
        <v>106</v>
      </c>
      <c r="D47" s="11" t="s">
        <v>107</v>
      </c>
      <c r="E47" s="12">
        <v>85</v>
      </c>
      <c r="F47" s="12"/>
      <c r="G47" s="12">
        <v>85</v>
      </c>
      <c r="H47" s="12">
        <v>79.4</v>
      </c>
      <c r="I47" s="14"/>
      <c r="J47" s="12">
        <v>79.4</v>
      </c>
      <c r="K47" s="12">
        <f>G47*0.5+J47*0.5</f>
        <v>82.2</v>
      </c>
    </row>
    <row r="48" s="3" customFormat="1" ht="28" customHeight="1" spans="1:11">
      <c r="A48" s="10">
        <v>2</v>
      </c>
      <c r="B48" s="11" t="s">
        <v>108</v>
      </c>
      <c r="C48" s="11" t="s">
        <v>109</v>
      </c>
      <c r="D48" s="11" t="s">
        <v>107</v>
      </c>
      <c r="E48" s="12">
        <v>82.38</v>
      </c>
      <c r="F48" s="12"/>
      <c r="G48" s="12">
        <v>82.38</v>
      </c>
      <c r="H48" s="12">
        <v>81</v>
      </c>
      <c r="I48" s="14"/>
      <c r="J48" s="12">
        <v>81</v>
      </c>
      <c r="K48" s="12">
        <f>G48*0.5+J48*0.5</f>
        <v>81.69</v>
      </c>
    </row>
    <row r="49" s="3" customFormat="1" ht="28" customHeight="1" spans="1:11">
      <c r="A49" s="10">
        <v>3</v>
      </c>
      <c r="B49" s="11" t="s">
        <v>110</v>
      </c>
      <c r="C49" s="11" t="s">
        <v>111</v>
      </c>
      <c r="D49" s="11" t="s">
        <v>107</v>
      </c>
      <c r="E49" s="12">
        <v>80.7</v>
      </c>
      <c r="F49" s="12"/>
      <c r="G49" s="12">
        <v>80.7</v>
      </c>
      <c r="H49" s="12">
        <v>82.4</v>
      </c>
      <c r="I49" s="14"/>
      <c r="J49" s="12">
        <v>82.4</v>
      </c>
      <c r="K49" s="12">
        <f>G49*0.5+J49*0.5</f>
        <v>81.55</v>
      </c>
    </row>
    <row r="50" s="3" customFormat="1" ht="28" customHeight="1" spans="1:11">
      <c r="A50" s="10">
        <v>1</v>
      </c>
      <c r="B50" s="11" t="s">
        <v>112</v>
      </c>
      <c r="C50" s="11" t="s">
        <v>113</v>
      </c>
      <c r="D50" s="11" t="s">
        <v>114</v>
      </c>
      <c r="E50" s="12">
        <v>84.89</v>
      </c>
      <c r="F50" s="12"/>
      <c r="G50" s="12">
        <v>84.89</v>
      </c>
      <c r="H50" s="12">
        <v>79.96</v>
      </c>
      <c r="I50" s="14"/>
      <c r="J50" s="12">
        <v>79.96</v>
      </c>
      <c r="K50" s="12">
        <f>G50*0.5+J50*0.5</f>
        <v>82.425</v>
      </c>
    </row>
    <row r="51" s="3" customFormat="1" ht="28" customHeight="1" spans="1:11">
      <c r="A51" s="10">
        <v>2</v>
      </c>
      <c r="B51" s="11" t="s">
        <v>115</v>
      </c>
      <c r="C51" s="11" t="s">
        <v>116</v>
      </c>
      <c r="D51" s="11" t="s">
        <v>114</v>
      </c>
      <c r="E51" s="12">
        <v>80.48</v>
      </c>
      <c r="F51" s="12"/>
      <c r="G51" s="12">
        <v>80.48</v>
      </c>
      <c r="H51" s="12">
        <v>82.24</v>
      </c>
      <c r="I51" s="14"/>
      <c r="J51" s="12">
        <v>82.24</v>
      </c>
      <c r="K51" s="12">
        <f>G51*0.5+J51*0.5</f>
        <v>81.36</v>
      </c>
    </row>
    <row r="52" s="3" customFormat="1" ht="28" customHeight="1" spans="1:11">
      <c r="A52" s="10">
        <v>1</v>
      </c>
      <c r="B52" s="11" t="s">
        <v>117</v>
      </c>
      <c r="C52" s="11" t="s">
        <v>118</v>
      </c>
      <c r="D52" s="11" t="s">
        <v>119</v>
      </c>
      <c r="E52" s="12">
        <v>79.17</v>
      </c>
      <c r="F52" s="12"/>
      <c r="G52" s="12">
        <v>79.17</v>
      </c>
      <c r="H52" s="12">
        <v>80.9</v>
      </c>
      <c r="I52" s="14"/>
      <c r="J52" s="12">
        <v>80.9</v>
      </c>
      <c r="K52" s="12">
        <f>G52*0.5+J52*0.5</f>
        <v>80.035</v>
      </c>
    </row>
    <row r="53" s="3" customFormat="1" ht="28" customHeight="1" spans="1:11">
      <c r="A53" s="10">
        <v>2</v>
      </c>
      <c r="B53" s="11" t="s">
        <v>120</v>
      </c>
      <c r="C53" s="11" t="s">
        <v>121</v>
      </c>
      <c r="D53" s="11" t="s">
        <v>119</v>
      </c>
      <c r="E53" s="12">
        <v>79.63</v>
      </c>
      <c r="F53" s="12"/>
      <c r="G53" s="12">
        <v>79.63</v>
      </c>
      <c r="H53" s="12">
        <v>79.94</v>
      </c>
      <c r="I53" s="14"/>
      <c r="J53" s="12">
        <v>79.94</v>
      </c>
      <c r="K53" s="12">
        <f>G53*0.5+J53*0.5</f>
        <v>79.785</v>
      </c>
    </row>
    <row r="54" s="3" customFormat="1" ht="28" customHeight="1" spans="1:11">
      <c r="A54" s="10">
        <v>3</v>
      </c>
      <c r="B54" s="11" t="s">
        <v>122</v>
      </c>
      <c r="C54" s="11" t="s">
        <v>123</v>
      </c>
      <c r="D54" s="11" t="s">
        <v>119</v>
      </c>
      <c r="E54" s="12">
        <v>79.85</v>
      </c>
      <c r="F54" s="12"/>
      <c r="G54" s="12">
        <v>79.85</v>
      </c>
      <c r="H54" s="12">
        <v>78.52</v>
      </c>
      <c r="I54" s="14"/>
      <c r="J54" s="12">
        <v>78.52</v>
      </c>
      <c r="K54" s="12">
        <f>G54*0.5+J54*0.5</f>
        <v>79.185</v>
      </c>
    </row>
    <row r="55" s="3" customFormat="1" ht="28" customHeight="1" spans="1:11">
      <c r="A55" s="10">
        <v>1</v>
      </c>
      <c r="B55" s="11" t="s">
        <v>124</v>
      </c>
      <c r="C55" s="11" t="s">
        <v>125</v>
      </c>
      <c r="D55" s="11" t="s">
        <v>126</v>
      </c>
      <c r="E55" s="12">
        <v>80.35</v>
      </c>
      <c r="F55" s="12"/>
      <c r="G55" s="12">
        <v>80.35</v>
      </c>
      <c r="H55" s="12">
        <v>82.5</v>
      </c>
      <c r="I55" s="14"/>
      <c r="J55" s="12">
        <v>82.5</v>
      </c>
      <c r="K55" s="12">
        <f>G55*0.5+J55*0.5</f>
        <v>81.425</v>
      </c>
    </row>
    <row r="56" s="3" customFormat="1" ht="28" customHeight="1" spans="1:11">
      <c r="A56" s="10">
        <v>2</v>
      </c>
      <c r="B56" s="11" t="s">
        <v>127</v>
      </c>
      <c r="C56" s="11" t="s">
        <v>128</v>
      </c>
      <c r="D56" s="11" t="s">
        <v>126</v>
      </c>
      <c r="E56" s="12">
        <v>81.66</v>
      </c>
      <c r="F56" s="12"/>
      <c r="G56" s="12">
        <v>81.66</v>
      </c>
      <c r="H56" s="12">
        <v>80.72</v>
      </c>
      <c r="I56" s="14"/>
      <c r="J56" s="12">
        <v>80.72</v>
      </c>
      <c r="K56" s="12">
        <f>G56*0.5+J56*0.5</f>
        <v>81.19</v>
      </c>
    </row>
    <row r="57" s="3" customFormat="1" ht="28" customHeight="1" spans="1:11">
      <c r="A57" s="10">
        <v>1</v>
      </c>
      <c r="B57" s="11" t="s">
        <v>129</v>
      </c>
      <c r="C57" s="11" t="s">
        <v>130</v>
      </c>
      <c r="D57" s="11" t="s">
        <v>131</v>
      </c>
      <c r="E57" s="12">
        <v>82.97</v>
      </c>
      <c r="F57" s="12"/>
      <c r="G57" s="12">
        <v>82.97</v>
      </c>
      <c r="H57" s="12">
        <v>78.32</v>
      </c>
      <c r="I57" s="14"/>
      <c r="J57" s="12">
        <v>78.32</v>
      </c>
      <c r="K57" s="12">
        <f t="shared" ref="K57:K66" si="4">G57*0.5+J57*0.5</f>
        <v>80.645</v>
      </c>
    </row>
    <row r="58" s="3" customFormat="1" ht="28" customHeight="1" spans="1:11">
      <c r="A58" s="10">
        <v>2</v>
      </c>
      <c r="B58" s="11" t="s">
        <v>132</v>
      </c>
      <c r="C58" s="11" t="s">
        <v>133</v>
      </c>
      <c r="D58" s="11" t="s">
        <v>131</v>
      </c>
      <c r="E58" s="12">
        <v>77.01</v>
      </c>
      <c r="F58" s="12"/>
      <c r="G58" s="12">
        <v>77.01</v>
      </c>
      <c r="H58" s="12">
        <v>79.9</v>
      </c>
      <c r="I58" s="14"/>
      <c r="J58" s="12">
        <v>79.9</v>
      </c>
      <c r="K58" s="12">
        <f t="shared" si="4"/>
        <v>78.455</v>
      </c>
    </row>
    <row r="59" s="3" customFormat="1" ht="28" customHeight="1" spans="1:11">
      <c r="A59" s="10">
        <v>3</v>
      </c>
      <c r="B59" s="11" t="s">
        <v>134</v>
      </c>
      <c r="C59" s="11" t="s">
        <v>135</v>
      </c>
      <c r="D59" s="11" t="s">
        <v>131</v>
      </c>
      <c r="E59" s="12">
        <v>74.54</v>
      </c>
      <c r="F59" s="12"/>
      <c r="G59" s="12">
        <v>74.54</v>
      </c>
      <c r="H59" s="12">
        <v>81.58</v>
      </c>
      <c r="I59" s="14"/>
      <c r="J59" s="12">
        <v>81.58</v>
      </c>
      <c r="K59" s="12">
        <f t="shared" si="4"/>
        <v>78.06</v>
      </c>
    </row>
    <row r="60" s="3" customFormat="1" ht="28" customHeight="1" spans="1:11">
      <c r="A60" s="10">
        <v>4</v>
      </c>
      <c r="B60" s="11" t="s">
        <v>136</v>
      </c>
      <c r="C60" s="11" t="s">
        <v>137</v>
      </c>
      <c r="D60" s="11" t="s">
        <v>131</v>
      </c>
      <c r="E60" s="12">
        <v>76.79</v>
      </c>
      <c r="F60" s="12"/>
      <c r="G60" s="12">
        <v>76.79</v>
      </c>
      <c r="H60" s="12">
        <v>79.08</v>
      </c>
      <c r="I60" s="14"/>
      <c r="J60" s="12">
        <v>79.08</v>
      </c>
      <c r="K60" s="12">
        <f t="shared" si="4"/>
        <v>77.935</v>
      </c>
    </row>
    <row r="61" s="3" customFormat="1" ht="28" customHeight="1" spans="1:11">
      <c r="A61" s="10">
        <v>5</v>
      </c>
      <c r="B61" s="11" t="s">
        <v>138</v>
      </c>
      <c r="C61" s="11" t="s">
        <v>139</v>
      </c>
      <c r="D61" s="11" t="s">
        <v>131</v>
      </c>
      <c r="E61" s="12">
        <v>74.52</v>
      </c>
      <c r="F61" s="12"/>
      <c r="G61" s="12">
        <v>74.52</v>
      </c>
      <c r="H61" s="12">
        <v>81.3</v>
      </c>
      <c r="I61" s="14"/>
      <c r="J61" s="12">
        <v>81.3</v>
      </c>
      <c r="K61" s="12">
        <f t="shared" si="4"/>
        <v>77.91</v>
      </c>
    </row>
    <row r="62" s="3" customFormat="1" ht="28" customHeight="1" spans="1:11">
      <c r="A62" s="10">
        <v>6</v>
      </c>
      <c r="B62" s="11" t="s">
        <v>140</v>
      </c>
      <c r="C62" s="11" t="s">
        <v>141</v>
      </c>
      <c r="D62" s="11" t="s">
        <v>131</v>
      </c>
      <c r="E62" s="12">
        <v>73.93</v>
      </c>
      <c r="F62" s="12"/>
      <c r="G62" s="12">
        <v>73.93</v>
      </c>
      <c r="H62" s="12">
        <v>79.92</v>
      </c>
      <c r="I62" s="14"/>
      <c r="J62" s="12">
        <v>79.92</v>
      </c>
      <c r="K62" s="12">
        <f t="shared" si="4"/>
        <v>76.925</v>
      </c>
    </row>
    <row r="63" s="3" customFormat="1" ht="28" customHeight="1" spans="1:11">
      <c r="A63" s="10">
        <v>7</v>
      </c>
      <c r="B63" s="11" t="s">
        <v>142</v>
      </c>
      <c r="C63" s="11" t="s">
        <v>143</v>
      </c>
      <c r="D63" s="11" t="s">
        <v>131</v>
      </c>
      <c r="E63" s="12">
        <v>75.22</v>
      </c>
      <c r="F63" s="12"/>
      <c r="G63" s="12">
        <v>75.22</v>
      </c>
      <c r="H63" s="12">
        <v>78.5</v>
      </c>
      <c r="I63" s="14"/>
      <c r="J63" s="12">
        <v>78.5</v>
      </c>
      <c r="K63" s="12">
        <f t="shared" si="4"/>
        <v>76.86</v>
      </c>
    </row>
    <row r="64" s="3" customFormat="1" ht="28" customHeight="1" spans="1:11">
      <c r="A64" s="10">
        <v>8</v>
      </c>
      <c r="B64" s="11" t="s">
        <v>144</v>
      </c>
      <c r="C64" s="11" t="s">
        <v>145</v>
      </c>
      <c r="D64" s="11" t="s">
        <v>131</v>
      </c>
      <c r="E64" s="12">
        <v>72.49</v>
      </c>
      <c r="F64" s="12"/>
      <c r="G64" s="12">
        <v>72.49</v>
      </c>
      <c r="H64" s="12">
        <v>79.72</v>
      </c>
      <c r="I64" s="14"/>
      <c r="J64" s="12">
        <v>79.72</v>
      </c>
      <c r="K64" s="12">
        <f t="shared" si="4"/>
        <v>76.105</v>
      </c>
    </row>
    <row r="65" s="3" customFormat="1" ht="28" customHeight="1" spans="1:11">
      <c r="A65" s="10">
        <v>9</v>
      </c>
      <c r="B65" s="11" t="s">
        <v>146</v>
      </c>
      <c r="C65" s="11" t="s">
        <v>147</v>
      </c>
      <c r="D65" s="11" t="s">
        <v>131</v>
      </c>
      <c r="E65" s="12">
        <v>70.48</v>
      </c>
      <c r="F65" s="12"/>
      <c r="G65" s="12">
        <v>70.48</v>
      </c>
      <c r="H65" s="12">
        <v>81.68</v>
      </c>
      <c r="I65" s="14"/>
      <c r="J65" s="12">
        <v>81.68</v>
      </c>
      <c r="K65" s="12">
        <f t="shared" si="4"/>
        <v>76.08</v>
      </c>
    </row>
    <row r="66" s="3" customFormat="1" ht="28" customHeight="1" spans="1:11">
      <c r="A66" s="10">
        <v>10</v>
      </c>
      <c r="B66" s="11" t="s">
        <v>148</v>
      </c>
      <c r="C66" s="11" t="s">
        <v>149</v>
      </c>
      <c r="D66" s="11" t="s">
        <v>131</v>
      </c>
      <c r="E66" s="12">
        <v>72.71</v>
      </c>
      <c r="F66" s="12"/>
      <c r="G66" s="12">
        <v>72.71</v>
      </c>
      <c r="H66" s="12">
        <v>78.32</v>
      </c>
      <c r="I66" s="14"/>
      <c r="J66" s="12">
        <v>78.32</v>
      </c>
      <c r="K66" s="12">
        <f t="shared" si="4"/>
        <v>75.515</v>
      </c>
    </row>
    <row r="67" s="3" customFormat="1" ht="28" customHeight="1" spans="1:11">
      <c r="A67" s="10">
        <v>1</v>
      </c>
      <c r="B67" s="11" t="s">
        <v>150</v>
      </c>
      <c r="C67" s="11" t="s">
        <v>151</v>
      </c>
      <c r="D67" s="11" t="s">
        <v>152</v>
      </c>
      <c r="E67" s="12">
        <v>77.71</v>
      </c>
      <c r="F67" s="12"/>
      <c r="G67" s="12">
        <v>77.71</v>
      </c>
      <c r="H67" s="12">
        <v>82</v>
      </c>
      <c r="I67" s="14"/>
      <c r="J67" s="12">
        <v>82</v>
      </c>
      <c r="K67" s="12">
        <f>G67*0.5+J67*0.5</f>
        <v>79.855</v>
      </c>
    </row>
    <row r="68" s="3" customFormat="1" ht="28" customHeight="1" spans="1:11">
      <c r="A68" s="10">
        <v>1</v>
      </c>
      <c r="B68" s="11" t="s">
        <v>153</v>
      </c>
      <c r="C68" s="11" t="s">
        <v>154</v>
      </c>
      <c r="D68" s="11" t="s">
        <v>155</v>
      </c>
      <c r="E68" s="12">
        <v>83.8</v>
      </c>
      <c r="F68" s="12"/>
      <c r="G68" s="12">
        <v>83.8</v>
      </c>
      <c r="H68" s="12">
        <v>78.86</v>
      </c>
      <c r="I68" s="14"/>
      <c r="J68" s="12">
        <v>78.86</v>
      </c>
      <c r="K68" s="12">
        <f>G68*0.5+J68*0.5</f>
        <v>81.33</v>
      </c>
    </row>
    <row r="69" s="3" customFormat="1" ht="28" customHeight="1" spans="1:11">
      <c r="A69" s="10">
        <v>1</v>
      </c>
      <c r="B69" s="11" t="s">
        <v>156</v>
      </c>
      <c r="C69" s="11" t="s">
        <v>157</v>
      </c>
      <c r="D69" s="11" t="s">
        <v>158</v>
      </c>
      <c r="E69" s="12">
        <v>79.76</v>
      </c>
      <c r="F69" s="12"/>
      <c r="G69" s="12">
        <v>79.76</v>
      </c>
      <c r="H69" s="12">
        <v>80</v>
      </c>
      <c r="I69" s="14"/>
      <c r="J69" s="12">
        <v>80</v>
      </c>
      <c r="K69" s="12">
        <f>G69*0.5+J69*0.5</f>
        <v>79.88</v>
      </c>
    </row>
    <row r="70" s="3" customFormat="1" ht="28" customHeight="1" spans="1:11">
      <c r="A70" s="10">
        <v>1</v>
      </c>
      <c r="B70" s="11" t="s">
        <v>159</v>
      </c>
      <c r="C70" s="11" t="s">
        <v>160</v>
      </c>
      <c r="D70" s="11" t="s">
        <v>161</v>
      </c>
      <c r="E70" s="12">
        <v>86.42</v>
      </c>
      <c r="F70" s="12"/>
      <c r="G70" s="12">
        <v>86.42</v>
      </c>
      <c r="H70" s="12">
        <v>81.62</v>
      </c>
      <c r="I70" s="12"/>
      <c r="J70" s="12">
        <v>81.62</v>
      </c>
      <c r="K70" s="12">
        <f>G70*0.5+H70*0.5</f>
        <v>84.02</v>
      </c>
    </row>
    <row r="71" s="3" customFormat="1" ht="28" customHeight="1" spans="1:11">
      <c r="A71" s="10">
        <v>1</v>
      </c>
      <c r="B71" s="11" t="s">
        <v>162</v>
      </c>
      <c r="C71" s="11" t="s">
        <v>163</v>
      </c>
      <c r="D71" s="11" t="s">
        <v>164</v>
      </c>
      <c r="E71" s="12">
        <v>86.79</v>
      </c>
      <c r="F71" s="12"/>
      <c r="G71" s="12">
        <v>86.79</v>
      </c>
      <c r="H71" s="12">
        <v>81.06</v>
      </c>
      <c r="I71" s="14">
        <v>0.994</v>
      </c>
      <c r="J71" s="12">
        <f t="shared" ref="J71:J100" si="5">H71*I71</f>
        <v>80.57364</v>
      </c>
      <c r="K71" s="12">
        <f t="shared" ref="K71:K100" si="6">G71*0.5+J71*0.5</f>
        <v>83.68182</v>
      </c>
    </row>
    <row r="72" s="3" customFormat="1" ht="28" customHeight="1" spans="1:11">
      <c r="A72" s="10">
        <v>2</v>
      </c>
      <c r="B72" s="11" t="s">
        <v>165</v>
      </c>
      <c r="C72" s="11" t="s">
        <v>166</v>
      </c>
      <c r="D72" s="11" t="s">
        <v>164</v>
      </c>
      <c r="E72" s="12">
        <v>82.29</v>
      </c>
      <c r="F72" s="12"/>
      <c r="G72" s="12">
        <v>82.29</v>
      </c>
      <c r="H72" s="12">
        <v>82.28</v>
      </c>
      <c r="I72" s="14">
        <v>1.0062</v>
      </c>
      <c r="J72" s="12">
        <f t="shared" si="5"/>
        <v>82.790136</v>
      </c>
      <c r="K72" s="12">
        <f t="shared" si="6"/>
        <v>82.540068</v>
      </c>
    </row>
    <row r="73" s="3" customFormat="1" ht="28" customHeight="1" spans="1:11">
      <c r="A73" s="10">
        <v>3</v>
      </c>
      <c r="B73" s="11" t="s">
        <v>167</v>
      </c>
      <c r="C73" s="11" t="s">
        <v>168</v>
      </c>
      <c r="D73" s="11" t="s">
        <v>164</v>
      </c>
      <c r="E73" s="12">
        <v>80.7</v>
      </c>
      <c r="F73" s="12"/>
      <c r="G73" s="12">
        <v>80.7</v>
      </c>
      <c r="H73" s="12">
        <v>82.42</v>
      </c>
      <c r="I73" s="14">
        <v>1.0062</v>
      </c>
      <c r="J73" s="12">
        <f t="shared" si="5"/>
        <v>82.931004</v>
      </c>
      <c r="K73" s="12">
        <f t="shared" si="6"/>
        <v>81.815502</v>
      </c>
    </row>
    <row r="74" s="3" customFormat="1" ht="28" customHeight="1" spans="1:11">
      <c r="A74" s="10">
        <v>4</v>
      </c>
      <c r="B74" s="11" t="s">
        <v>169</v>
      </c>
      <c r="C74" s="11" t="s">
        <v>170</v>
      </c>
      <c r="D74" s="11" t="s">
        <v>164</v>
      </c>
      <c r="E74" s="12">
        <v>81.53</v>
      </c>
      <c r="F74" s="12"/>
      <c r="G74" s="12">
        <v>81.53</v>
      </c>
      <c r="H74" s="12">
        <v>82.28</v>
      </c>
      <c r="I74" s="14">
        <v>0.994</v>
      </c>
      <c r="J74" s="12">
        <f t="shared" si="5"/>
        <v>81.78632</v>
      </c>
      <c r="K74" s="12">
        <f t="shared" si="6"/>
        <v>81.65816</v>
      </c>
    </row>
    <row r="75" s="3" customFormat="1" ht="28" customHeight="1" spans="1:11">
      <c r="A75" s="10">
        <v>5</v>
      </c>
      <c r="B75" s="11" t="s">
        <v>171</v>
      </c>
      <c r="C75" s="11" t="s">
        <v>172</v>
      </c>
      <c r="D75" s="11" t="s">
        <v>164</v>
      </c>
      <c r="E75" s="12">
        <v>81.31</v>
      </c>
      <c r="F75" s="12"/>
      <c r="G75" s="12">
        <v>81.31</v>
      </c>
      <c r="H75" s="12">
        <v>81.28</v>
      </c>
      <c r="I75" s="14">
        <v>1.0062</v>
      </c>
      <c r="J75" s="12">
        <f t="shared" si="5"/>
        <v>81.783936</v>
      </c>
      <c r="K75" s="12">
        <f t="shared" si="6"/>
        <v>81.546968</v>
      </c>
    </row>
    <row r="76" s="3" customFormat="1" ht="28" customHeight="1" spans="1:11">
      <c r="A76" s="10">
        <v>6</v>
      </c>
      <c r="B76" s="11" t="s">
        <v>173</v>
      </c>
      <c r="C76" s="11" t="s">
        <v>174</v>
      </c>
      <c r="D76" s="11" t="s">
        <v>164</v>
      </c>
      <c r="E76" s="12">
        <v>80.96</v>
      </c>
      <c r="F76" s="12"/>
      <c r="G76" s="12">
        <v>80.96</v>
      </c>
      <c r="H76" s="12">
        <v>82.44</v>
      </c>
      <c r="I76" s="14">
        <v>0.994</v>
      </c>
      <c r="J76" s="12">
        <f t="shared" si="5"/>
        <v>81.94536</v>
      </c>
      <c r="K76" s="12">
        <f t="shared" si="6"/>
        <v>81.45268</v>
      </c>
    </row>
    <row r="77" s="3" customFormat="1" ht="28" customHeight="1" spans="1:11">
      <c r="A77" s="10">
        <v>7</v>
      </c>
      <c r="B77" s="11" t="s">
        <v>175</v>
      </c>
      <c r="C77" s="11" t="s">
        <v>176</v>
      </c>
      <c r="D77" s="11" t="s">
        <v>164</v>
      </c>
      <c r="E77" s="12">
        <v>78.8</v>
      </c>
      <c r="F77" s="12"/>
      <c r="G77" s="12">
        <v>78.8</v>
      </c>
      <c r="H77" s="12">
        <v>83.42</v>
      </c>
      <c r="I77" s="14">
        <v>1.0062</v>
      </c>
      <c r="J77" s="12">
        <f t="shared" si="5"/>
        <v>83.937204</v>
      </c>
      <c r="K77" s="12">
        <f t="shared" si="6"/>
        <v>81.368602</v>
      </c>
    </row>
    <row r="78" s="3" customFormat="1" ht="28" customHeight="1" spans="1:11">
      <c r="A78" s="10">
        <v>8</v>
      </c>
      <c r="B78" s="11" t="s">
        <v>177</v>
      </c>
      <c r="C78" s="11" t="s">
        <v>178</v>
      </c>
      <c r="D78" s="11" t="s">
        <v>164</v>
      </c>
      <c r="E78" s="12">
        <v>80</v>
      </c>
      <c r="F78" s="12"/>
      <c r="G78" s="12">
        <v>80</v>
      </c>
      <c r="H78" s="12">
        <v>81.74</v>
      </c>
      <c r="I78" s="14">
        <v>1.0062</v>
      </c>
      <c r="J78" s="12">
        <f t="shared" si="5"/>
        <v>82.246788</v>
      </c>
      <c r="K78" s="12">
        <f t="shared" si="6"/>
        <v>81.123394</v>
      </c>
    </row>
    <row r="79" s="3" customFormat="1" ht="28" customHeight="1" spans="1:11">
      <c r="A79" s="10">
        <v>9</v>
      </c>
      <c r="B79" s="11" t="s">
        <v>179</v>
      </c>
      <c r="C79" s="11" t="s">
        <v>180</v>
      </c>
      <c r="D79" s="11" t="s">
        <v>164</v>
      </c>
      <c r="E79" s="12">
        <v>79.76</v>
      </c>
      <c r="F79" s="12"/>
      <c r="G79" s="12">
        <v>79.76</v>
      </c>
      <c r="H79" s="12">
        <v>82.62</v>
      </c>
      <c r="I79" s="14">
        <v>0.994</v>
      </c>
      <c r="J79" s="12">
        <f t="shared" si="5"/>
        <v>82.12428</v>
      </c>
      <c r="K79" s="12">
        <f t="shared" si="6"/>
        <v>80.94214</v>
      </c>
    </row>
    <row r="80" s="3" customFormat="1" ht="28" customHeight="1" spans="1:11">
      <c r="A80" s="10">
        <v>10</v>
      </c>
      <c r="B80" s="11" t="s">
        <v>181</v>
      </c>
      <c r="C80" s="11" t="s">
        <v>182</v>
      </c>
      <c r="D80" s="11" t="s">
        <v>164</v>
      </c>
      <c r="E80" s="12">
        <v>78.91</v>
      </c>
      <c r="F80" s="12"/>
      <c r="G80" s="12">
        <v>78.91</v>
      </c>
      <c r="H80" s="12">
        <v>83.34</v>
      </c>
      <c r="I80" s="14">
        <v>0.994</v>
      </c>
      <c r="J80" s="12">
        <f t="shared" si="5"/>
        <v>82.83996</v>
      </c>
      <c r="K80" s="12">
        <f t="shared" si="6"/>
        <v>80.87498</v>
      </c>
    </row>
    <row r="81" s="3" customFormat="1" ht="28" customHeight="1" spans="1:11">
      <c r="A81" s="10">
        <v>11</v>
      </c>
      <c r="B81" s="11" t="s">
        <v>183</v>
      </c>
      <c r="C81" s="11" t="s">
        <v>184</v>
      </c>
      <c r="D81" s="11" t="s">
        <v>164</v>
      </c>
      <c r="E81" s="12">
        <v>79.26</v>
      </c>
      <c r="F81" s="12"/>
      <c r="G81" s="12">
        <v>79.26</v>
      </c>
      <c r="H81" s="12">
        <v>82.8</v>
      </c>
      <c r="I81" s="14">
        <v>0.994</v>
      </c>
      <c r="J81" s="12">
        <f t="shared" si="5"/>
        <v>82.3032</v>
      </c>
      <c r="K81" s="12">
        <f t="shared" si="6"/>
        <v>80.7816</v>
      </c>
    </row>
    <row r="82" s="3" customFormat="1" ht="28" customHeight="1" spans="1:11">
      <c r="A82" s="10">
        <v>12</v>
      </c>
      <c r="B82" s="11" t="s">
        <v>185</v>
      </c>
      <c r="C82" s="11" t="s">
        <v>186</v>
      </c>
      <c r="D82" s="11" t="s">
        <v>164</v>
      </c>
      <c r="E82" s="12">
        <v>79.04</v>
      </c>
      <c r="F82" s="12"/>
      <c r="G82" s="12">
        <v>79.04</v>
      </c>
      <c r="H82" s="12">
        <v>82.98</v>
      </c>
      <c r="I82" s="14">
        <v>0.994</v>
      </c>
      <c r="J82" s="12">
        <f t="shared" si="5"/>
        <v>82.48212</v>
      </c>
      <c r="K82" s="12">
        <f t="shared" si="6"/>
        <v>80.76106</v>
      </c>
    </row>
    <row r="83" s="3" customFormat="1" ht="28" customHeight="1" spans="1:11">
      <c r="A83" s="10">
        <v>13</v>
      </c>
      <c r="B83" s="11" t="s">
        <v>187</v>
      </c>
      <c r="C83" s="11" t="s">
        <v>188</v>
      </c>
      <c r="D83" s="11" t="s">
        <v>164</v>
      </c>
      <c r="E83" s="12">
        <v>79.76</v>
      </c>
      <c r="F83" s="12"/>
      <c r="G83" s="12">
        <v>79.76</v>
      </c>
      <c r="H83" s="12">
        <v>81.86</v>
      </c>
      <c r="I83" s="14">
        <v>0.994</v>
      </c>
      <c r="J83" s="12">
        <f t="shared" si="5"/>
        <v>81.36884</v>
      </c>
      <c r="K83" s="12">
        <f t="shared" si="6"/>
        <v>80.56442</v>
      </c>
    </row>
    <row r="84" s="3" customFormat="1" ht="28" customHeight="1" spans="1:11">
      <c r="A84" s="10">
        <v>14</v>
      </c>
      <c r="B84" s="11" t="s">
        <v>189</v>
      </c>
      <c r="C84" s="11" t="s">
        <v>190</v>
      </c>
      <c r="D84" s="11" t="s">
        <v>164</v>
      </c>
      <c r="E84" s="12">
        <v>77.84</v>
      </c>
      <c r="F84" s="12"/>
      <c r="G84" s="12">
        <v>77.84</v>
      </c>
      <c r="H84" s="12">
        <v>82.42</v>
      </c>
      <c r="I84" s="14">
        <v>1.0062</v>
      </c>
      <c r="J84" s="12">
        <f t="shared" si="5"/>
        <v>82.931004</v>
      </c>
      <c r="K84" s="12">
        <f t="shared" si="6"/>
        <v>80.385502</v>
      </c>
    </row>
    <row r="85" s="3" customFormat="1" ht="28" customHeight="1" spans="1:11">
      <c r="A85" s="10">
        <v>15</v>
      </c>
      <c r="B85" s="11" t="s">
        <v>191</v>
      </c>
      <c r="C85" s="11" t="s">
        <v>192</v>
      </c>
      <c r="D85" s="11" t="s">
        <v>164</v>
      </c>
      <c r="E85" s="12">
        <v>79.74</v>
      </c>
      <c r="F85" s="12"/>
      <c r="G85" s="12">
        <v>79.74</v>
      </c>
      <c r="H85" s="12">
        <v>80.86</v>
      </c>
      <c r="I85" s="14">
        <v>0.994</v>
      </c>
      <c r="J85" s="12">
        <f t="shared" si="5"/>
        <v>80.37484</v>
      </c>
      <c r="K85" s="12">
        <f t="shared" si="6"/>
        <v>80.05742</v>
      </c>
    </row>
    <row r="86" s="3" customFormat="1" ht="28" customHeight="1" spans="1:11">
      <c r="A86" s="10">
        <v>16</v>
      </c>
      <c r="B86" s="11" t="s">
        <v>193</v>
      </c>
      <c r="C86" s="11" t="s">
        <v>194</v>
      </c>
      <c r="D86" s="11" t="s">
        <v>164</v>
      </c>
      <c r="E86" s="12">
        <v>82.49</v>
      </c>
      <c r="F86" s="12"/>
      <c r="G86" s="12">
        <v>82.49</v>
      </c>
      <c r="H86" s="12">
        <v>77.1</v>
      </c>
      <c r="I86" s="14">
        <v>1.0062</v>
      </c>
      <c r="J86" s="12">
        <f t="shared" si="5"/>
        <v>77.57802</v>
      </c>
      <c r="K86" s="12">
        <f t="shared" si="6"/>
        <v>80.03401</v>
      </c>
    </row>
    <row r="87" s="3" customFormat="1" ht="28" customHeight="1" spans="1:11">
      <c r="A87" s="10">
        <v>17</v>
      </c>
      <c r="B87" s="11" t="s">
        <v>195</v>
      </c>
      <c r="C87" s="11" t="s">
        <v>196</v>
      </c>
      <c r="D87" s="11" t="s">
        <v>164</v>
      </c>
      <c r="E87" s="12">
        <v>79.28</v>
      </c>
      <c r="F87" s="12"/>
      <c r="G87" s="12">
        <v>79.28</v>
      </c>
      <c r="H87" s="12">
        <v>80.12</v>
      </c>
      <c r="I87" s="14">
        <v>1.0062</v>
      </c>
      <c r="J87" s="12">
        <f t="shared" si="5"/>
        <v>80.616744</v>
      </c>
      <c r="K87" s="12">
        <f t="shared" si="6"/>
        <v>79.948372</v>
      </c>
    </row>
    <row r="88" s="3" customFormat="1" ht="28" customHeight="1" spans="1:11">
      <c r="A88" s="10">
        <v>18</v>
      </c>
      <c r="B88" s="11" t="s">
        <v>197</v>
      </c>
      <c r="C88" s="11" t="s">
        <v>198</v>
      </c>
      <c r="D88" s="11" t="s">
        <v>164</v>
      </c>
      <c r="E88" s="12">
        <v>79.39</v>
      </c>
      <c r="F88" s="12"/>
      <c r="G88" s="12">
        <v>79.39</v>
      </c>
      <c r="H88" s="12">
        <v>79.8</v>
      </c>
      <c r="I88" s="14">
        <v>1.0062</v>
      </c>
      <c r="J88" s="12">
        <f t="shared" si="5"/>
        <v>80.29476</v>
      </c>
      <c r="K88" s="12">
        <f t="shared" si="6"/>
        <v>79.84238</v>
      </c>
    </row>
    <row r="89" s="3" customFormat="1" ht="28" customHeight="1" spans="1:11">
      <c r="A89" s="10">
        <v>19</v>
      </c>
      <c r="B89" s="11" t="s">
        <v>199</v>
      </c>
      <c r="C89" s="11" t="s">
        <v>200</v>
      </c>
      <c r="D89" s="11" t="s">
        <v>164</v>
      </c>
      <c r="E89" s="12">
        <v>82.6</v>
      </c>
      <c r="F89" s="12"/>
      <c r="G89" s="12">
        <v>82.6</v>
      </c>
      <c r="H89" s="12">
        <v>76.3</v>
      </c>
      <c r="I89" s="14">
        <v>1.0062</v>
      </c>
      <c r="J89" s="12">
        <f t="shared" si="5"/>
        <v>76.77306</v>
      </c>
      <c r="K89" s="12">
        <f t="shared" si="6"/>
        <v>79.68653</v>
      </c>
    </row>
    <row r="90" s="3" customFormat="1" ht="28" customHeight="1" spans="1:11">
      <c r="A90" s="10">
        <v>20</v>
      </c>
      <c r="B90" s="11" t="s">
        <v>201</v>
      </c>
      <c r="C90" s="11" t="s">
        <v>202</v>
      </c>
      <c r="D90" s="11" t="s">
        <v>164</v>
      </c>
      <c r="E90" s="12">
        <v>78.08</v>
      </c>
      <c r="F90" s="12"/>
      <c r="G90" s="12">
        <v>78.08</v>
      </c>
      <c r="H90" s="12">
        <v>80.74</v>
      </c>
      <c r="I90" s="14">
        <v>1.0062</v>
      </c>
      <c r="J90" s="12">
        <f t="shared" si="5"/>
        <v>81.240588</v>
      </c>
      <c r="K90" s="12">
        <f t="shared" si="6"/>
        <v>79.660294</v>
      </c>
    </row>
    <row r="91" s="3" customFormat="1" ht="28" customHeight="1" spans="1:11">
      <c r="A91" s="10">
        <v>21</v>
      </c>
      <c r="B91" s="11" t="s">
        <v>203</v>
      </c>
      <c r="C91" s="11" t="s">
        <v>204</v>
      </c>
      <c r="D91" s="11" t="s">
        <v>164</v>
      </c>
      <c r="E91" s="12">
        <v>81.29</v>
      </c>
      <c r="F91" s="12"/>
      <c r="G91" s="12">
        <v>81.29</v>
      </c>
      <c r="H91" s="12">
        <v>78.5</v>
      </c>
      <c r="I91" s="14">
        <v>0.994</v>
      </c>
      <c r="J91" s="12">
        <f t="shared" si="5"/>
        <v>78.029</v>
      </c>
      <c r="K91" s="12">
        <f t="shared" si="6"/>
        <v>79.6595</v>
      </c>
    </row>
    <row r="92" s="3" customFormat="1" ht="28" customHeight="1" spans="1:11">
      <c r="A92" s="10">
        <v>22</v>
      </c>
      <c r="B92" s="11" t="s">
        <v>205</v>
      </c>
      <c r="C92" s="11" t="s">
        <v>206</v>
      </c>
      <c r="D92" s="11" t="s">
        <v>164</v>
      </c>
      <c r="E92" s="12">
        <v>77.01</v>
      </c>
      <c r="F92" s="12"/>
      <c r="G92" s="12">
        <v>77.01</v>
      </c>
      <c r="H92" s="12">
        <v>82.76</v>
      </c>
      <c r="I92" s="14">
        <v>0.994</v>
      </c>
      <c r="J92" s="12">
        <f t="shared" si="5"/>
        <v>82.26344</v>
      </c>
      <c r="K92" s="12">
        <f t="shared" si="6"/>
        <v>79.63672</v>
      </c>
    </row>
    <row r="93" s="3" customFormat="1" ht="28" customHeight="1" spans="1:11">
      <c r="A93" s="10">
        <v>23</v>
      </c>
      <c r="B93" s="11" t="s">
        <v>207</v>
      </c>
      <c r="C93" s="11" t="s">
        <v>208</v>
      </c>
      <c r="D93" s="11" t="s">
        <v>164</v>
      </c>
      <c r="E93" s="12">
        <v>75.83</v>
      </c>
      <c r="F93" s="12"/>
      <c r="G93" s="12">
        <v>75.83</v>
      </c>
      <c r="H93" s="12">
        <v>82.8</v>
      </c>
      <c r="I93" s="14">
        <v>1.0062</v>
      </c>
      <c r="J93" s="12">
        <f t="shared" si="5"/>
        <v>83.31336</v>
      </c>
      <c r="K93" s="12">
        <f t="shared" si="6"/>
        <v>79.57168</v>
      </c>
    </row>
    <row r="94" s="3" customFormat="1" ht="28" customHeight="1" spans="1:11">
      <c r="A94" s="10">
        <v>24</v>
      </c>
      <c r="B94" s="11" t="s">
        <v>209</v>
      </c>
      <c r="C94" s="11" t="s">
        <v>210</v>
      </c>
      <c r="D94" s="11" t="s">
        <v>164</v>
      </c>
      <c r="E94" s="12">
        <v>78.93</v>
      </c>
      <c r="F94" s="12"/>
      <c r="G94" s="12">
        <v>78.93</v>
      </c>
      <c r="H94" s="12">
        <v>79.52</v>
      </c>
      <c r="I94" s="14">
        <v>1.0062</v>
      </c>
      <c r="J94" s="12">
        <f t="shared" si="5"/>
        <v>80.013024</v>
      </c>
      <c r="K94" s="12">
        <f t="shared" si="6"/>
        <v>79.471512</v>
      </c>
    </row>
    <row r="95" s="3" customFormat="1" ht="28" customHeight="1" spans="1:11">
      <c r="A95" s="10">
        <v>25</v>
      </c>
      <c r="B95" s="11" t="s">
        <v>211</v>
      </c>
      <c r="C95" s="11" t="s">
        <v>212</v>
      </c>
      <c r="D95" s="11" t="s">
        <v>164</v>
      </c>
      <c r="E95" s="12">
        <v>77.64</v>
      </c>
      <c r="F95" s="12"/>
      <c r="G95" s="12">
        <v>77.64</v>
      </c>
      <c r="H95" s="12">
        <v>81.58</v>
      </c>
      <c r="I95" s="14">
        <v>0.994</v>
      </c>
      <c r="J95" s="12">
        <f t="shared" si="5"/>
        <v>81.09052</v>
      </c>
      <c r="K95" s="12">
        <f t="shared" si="6"/>
        <v>79.36526</v>
      </c>
    </row>
    <row r="96" s="3" customFormat="1" ht="28" customHeight="1" spans="1:11">
      <c r="A96" s="10">
        <v>26</v>
      </c>
      <c r="B96" s="11" t="s">
        <v>213</v>
      </c>
      <c r="C96" s="11" t="s">
        <v>214</v>
      </c>
      <c r="D96" s="11" t="s">
        <v>164</v>
      </c>
      <c r="E96" s="12">
        <v>78.43</v>
      </c>
      <c r="F96" s="12"/>
      <c r="G96" s="12">
        <v>78.43</v>
      </c>
      <c r="H96" s="12">
        <v>80.62</v>
      </c>
      <c r="I96" s="14">
        <v>0.994</v>
      </c>
      <c r="J96" s="12">
        <f t="shared" si="5"/>
        <v>80.13628</v>
      </c>
      <c r="K96" s="12">
        <f t="shared" si="6"/>
        <v>79.28314</v>
      </c>
    </row>
    <row r="97" s="3" customFormat="1" ht="28" customHeight="1" spans="1:11">
      <c r="A97" s="10">
        <v>27</v>
      </c>
      <c r="B97" s="11" t="s">
        <v>215</v>
      </c>
      <c r="C97" s="11" t="s">
        <v>216</v>
      </c>
      <c r="D97" s="11" t="s">
        <v>164</v>
      </c>
      <c r="E97" s="12">
        <v>77.88</v>
      </c>
      <c r="F97" s="12"/>
      <c r="G97" s="12">
        <v>77.88</v>
      </c>
      <c r="H97" s="12">
        <v>81.16</v>
      </c>
      <c r="I97" s="14">
        <v>0.994</v>
      </c>
      <c r="J97" s="12">
        <f t="shared" si="5"/>
        <v>80.67304</v>
      </c>
      <c r="K97" s="12">
        <f t="shared" si="6"/>
        <v>79.27652</v>
      </c>
    </row>
    <row r="98" s="3" customFormat="1" ht="28" customHeight="1" spans="1:11">
      <c r="A98" s="10">
        <v>28</v>
      </c>
      <c r="B98" s="11" t="s">
        <v>217</v>
      </c>
      <c r="C98" s="11" t="s">
        <v>218</v>
      </c>
      <c r="D98" s="11" t="s">
        <v>164</v>
      </c>
      <c r="E98" s="12">
        <v>77.14</v>
      </c>
      <c r="F98" s="12"/>
      <c r="G98" s="12">
        <v>77.14</v>
      </c>
      <c r="H98" s="12">
        <v>81.86</v>
      </c>
      <c r="I98" s="14">
        <v>0.994</v>
      </c>
      <c r="J98" s="12">
        <f t="shared" si="5"/>
        <v>81.36884</v>
      </c>
      <c r="K98" s="12">
        <f t="shared" si="6"/>
        <v>79.25442</v>
      </c>
    </row>
    <row r="99" s="3" customFormat="1" ht="28" customHeight="1" spans="1:11">
      <c r="A99" s="10">
        <v>29</v>
      </c>
      <c r="B99" s="11" t="s">
        <v>219</v>
      </c>
      <c r="C99" s="11" t="s">
        <v>220</v>
      </c>
      <c r="D99" s="11" t="s">
        <v>164</v>
      </c>
      <c r="E99" s="12">
        <v>75.81</v>
      </c>
      <c r="F99" s="12"/>
      <c r="G99" s="12">
        <v>75.81</v>
      </c>
      <c r="H99" s="12">
        <v>82.1</v>
      </c>
      <c r="I99" s="14">
        <v>1.0062</v>
      </c>
      <c r="J99" s="12">
        <f t="shared" si="5"/>
        <v>82.60902</v>
      </c>
      <c r="K99" s="12">
        <f t="shared" si="6"/>
        <v>79.20951</v>
      </c>
    </row>
    <row r="100" s="3" customFormat="1" ht="28" customHeight="1" spans="1:11">
      <c r="A100" s="10">
        <v>30</v>
      </c>
      <c r="B100" s="11" t="s">
        <v>221</v>
      </c>
      <c r="C100" s="11" t="s">
        <v>222</v>
      </c>
      <c r="D100" s="11" t="s">
        <v>164</v>
      </c>
      <c r="E100" s="12">
        <v>76.07</v>
      </c>
      <c r="F100" s="12"/>
      <c r="G100" s="12">
        <v>76.07</v>
      </c>
      <c r="H100" s="12">
        <v>81.84</v>
      </c>
      <c r="I100" s="14">
        <v>1.0062</v>
      </c>
      <c r="J100" s="12">
        <f t="shared" si="5"/>
        <v>82.347408</v>
      </c>
      <c r="K100" s="12">
        <f t="shared" si="6"/>
        <v>79.208704</v>
      </c>
    </row>
  </sheetData>
  <autoFilter ref="A2:K100">
    <extLst/>
  </autoFilter>
  <sortState ref="A3:N264">
    <sortCondition ref="D3:D264"/>
    <sortCondition ref="K3:K264" descending="1"/>
  </sortState>
  <mergeCells count="1">
    <mergeCell ref="A1:K1"/>
  </mergeCells>
  <pageMargins left="0.511805555555556" right="0.590277777777778" top="0.590277777777778" bottom="0.472222222222222" header="0.5" footer="0.5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满船清梦压星河</cp:lastModifiedBy>
  <dcterms:created xsi:type="dcterms:W3CDTF">2024-07-16T04:45:00Z</dcterms:created>
  <dcterms:modified xsi:type="dcterms:W3CDTF">2024-07-31T09:04:35Z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A053E8DF3AC3457BAB058E3AEDA74935_13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