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52511"/>
</workbook>
</file>

<file path=xl/calcChain.xml><?xml version="1.0" encoding="utf-8"?>
<calcChain xmlns="http://schemas.openxmlformats.org/spreadsheetml/2006/main">
  <c r="H95" i="1" l="1"/>
  <c r="G95" i="1"/>
  <c r="H94" i="1"/>
  <c r="G94" i="1"/>
  <c r="H93" i="1"/>
  <c r="G93" i="1"/>
  <c r="H92" i="1"/>
  <c r="G92" i="1"/>
  <c r="H91" i="1"/>
  <c r="G91" i="1"/>
  <c r="H90" i="1"/>
  <c r="G90" i="1"/>
  <c r="H89" i="1"/>
  <c r="G89" i="1"/>
  <c r="H88" i="1"/>
  <c r="G88" i="1"/>
  <c r="H87" i="1"/>
  <c r="G87" i="1"/>
  <c r="H86" i="1"/>
  <c r="G86" i="1"/>
  <c r="H85" i="1"/>
  <c r="G85" i="1"/>
  <c r="H84" i="1"/>
  <c r="G84" i="1"/>
  <c r="H83" i="1"/>
  <c r="G83" i="1"/>
  <c r="H82" i="1"/>
  <c r="G82" i="1"/>
  <c r="H81" i="1"/>
  <c r="G81" i="1"/>
  <c r="H80" i="1"/>
  <c r="G80" i="1"/>
  <c r="H79" i="1"/>
  <c r="G79" i="1"/>
  <c r="H78" i="1"/>
  <c r="G78" i="1"/>
  <c r="H77" i="1"/>
  <c r="G77" i="1"/>
  <c r="H76" i="1"/>
  <c r="G76" i="1"/>
  <c r="H75" i="1"/>
  <c r="G75" i="1"/>
  <c r="H74" i="1"/>
  <c r="G74" i="1"/>
  <c r="H73" i="1"/>
  <c r="G73" i="1"/>
  <c r="H72" i="1"/>
  <c r="G72" i="1"/>
  <c r="H71" i="1"/>
  <c r="G71" i="1"/>
  <c r="H70" i="1"/>
  <c r="G70" i="1"/>
  <c r="H69" i="1"/>
  <c r="G69" i="1"/>
  <c r="H68" i="1"/>
  <c r="G68" i="1"/>
  <c r="H67" i="1"/>
  <c r="G67" i="1"/>
  <c r="H66" i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  <c r="H5" i="1"/>
  <c r="G5" i="1"/>
  <c r="H4" i="1"/>
  <c r="G4" i="1"/>
  <c r="H3" i="1"/>
  <c r="G3" i="1"/>
</calcChain>
</file>

<file path=xl/sharedStrings.xml><?xml version="1.0" encoding="utf-8"?>
<sst xmlns="http://schemas.openxmlformats.org/spreadsheetml/2006/main" count="381" uniqueCount="238">
  <si>
    <t>序号</t>
  </si>
  <si>
    <t>考号</t>
  </si>
  <si>
    <t>姓名</t>
  </si>
  <si>
    <t>报考专业</t>
  </si>
  <si>
    <t>报考岗位</t>
  </si>
  <si>
    <t>笔试成绩</t>
  </si>
  <si>
    <t>202412010102</t>
  </si>
  <si>
    <t>符惠芬</t>
  </si>
  <si>
    <t>数学</t>
  </si>
  <si>
    <t>高等数学专技1001</t>
  </si>
  <si>
    <t>202412010126</t>
  </si>
  <si>
    <t>蔚艳</t>
  </si>
  <si>
    <t>202412010115</t>
  </si>
  <si>
    <t>齐青红</t>
  </si>
  <si>
    <t>202412010130</t>
  </si>
  <si>
    <t>王学芳</t>
  </si>
  <si>
    <t>202412010113</t>
  </si>
  <si>
    <t>邢向青</t>
  </si>
  <si>
    <t>高等数学专技1002</t>
  </si>
  <si>
    <t>202412020305</t>
  </si>
  <si>
    <t>左文丽</t>
  </si>
  <si>
    <t>语文</t>
  </si>
  <si>
    <t>大学语文专技2001</t>
  </si>
  <si>
    <t>202412020301</t>
  </si>
  <si>
    <t>赵文慧</t>
  </si>
  <si>
    <t>202412020304</t>
  </si>
  <si>
    <t>相引梅</t>
  </si>
  <si>
    <t>大学语文专技2002</t>
  </si>
  <si>
    <t>202412020306</t>
  </si>
  <si>
    <t>姚建爱</t>
  </si>
  <si>
    <t>202412020307</t>
  </si>
  <si>
    <t>岳岚</t>
  </si>
  <si>
    <t>202412030421</t>
  </si>
  <si>
    <t>高佳佳</t>
  </si>
  <si>
    <t>英语</t>
  </si>
  <si>
    <t>大学英语专技3001</t>
  </si>
  <si>
    <t>202412030407</t>
  </si>
  <si>
    <t>杨秀萍</t>
  </si>
  <si>
    <t>202412030402</t>
  </si>
  <si>
    <t>辛明</t>
  </si>
  <si>
    <t>202412030429</t>
  </si>
  <si>
    <t>孙佳祺</t>
  </si>
  <si>
    <t>202412030504</t>
  </si>
  <si>
    <t>刘慧</t>
  </si>
  <si>
    <t>202412030427</t>
  </si>
  <si>
    <t>刘鑫莉</t>
  </si>
  <si>
    <t>202412030405</t>
  </si>
  <si>
    <t>王志越</t>
  </si>
  <si>
    <t>大学英语专技3002</t>
  </si>
  <si>
    <t>202412040625</t>
  </si>
  <si>
    <t>黄海琴</t>
  </si>
  <si>
    <t>思政</t>
  </si>
  <si>
    <t>思政课专技4001</t>
  </si>
  <si>
    <t>202412040608</t>
  </si>
  <si>
    <t>王丽姣</t>
  </si>
  <si>
    <t>202412040618</t>
  </si>
  <si>
    <t>王志刚</t>
  </si>
  <si>
    <t>202412050806</t>
  </si>
  <si>
    <t>薛京艺</t>
  </si>
  <si>
    <t>心理</t>
  </si>
  <si>
    <t>心理健康教育专技6001</t>
  </si>
  <si>
    <t>202412050801</t>
  </si>
  <si>
    <t>陈国利</t>
  </si>
  <si>
    <t>202412050802</t>
  </si>
  <si>
    <t>王玉香</t>
  </si>
  <si>
    <t>202412060906</t>
  </si>
  <si>
    <t>王智慧</t>
  </si>
  <si>
    <t>体育</t>
  </si>
  <si>
    <t>体育专技7001</t>
  </si>
  <si>
    <t>202412060928</t>
  </si>
  <si>
    <t>朱琳</t>
  </si>
  <si>
    <t>202412060909</t>
  </si>
  <si>
    <t>牛智智</t>
  </si>
  <si>
    <t>202412060925</t>
  </si>
  <si>
    <t>李露露</t>
  </si>
  <si>
    <t>202412060903</t>
  </si>
  <si>
    <t>孙小刚</t>
  </si>
  <si>
    <t>202412060910</t>
  </si>
  <si>
    <t>丁锋</t>
  </si>
  <si>
    <t>体育专技7002</t>
  </si>
  <si>
    <t>202412060919</t>
  </si>
  <si>
    <t>畅旭云</t>
  </si>
  <si>
    <t>202412071003</t>
  </si>
  <si>
    <t>李瑾昱</t>
  </si>
  <si>
    <t>音乐</t>
  </si>
  <si>
    <t>音乐专技8001</t>
  </si>
  <si>
    <t>202412071022</t>
  </si>
  <si>
    <t>张莉</t>
  </si>
  <si>
    <t>202412071014</t>
  </si>
  <si>
    <t>罗东鹏</t>
  </si>
  <si>
    <t>202412071026</t>
  </si>
  <si>
    <t>蔚耀莹</t>
  </si>
  <si>
    <t>202412071017</t>
  </si>
  <si>
    <t>李春晓</t>
  </si>
  <si>
    <t>202412081104</t>
  </si>
  <si>
    <t>孙永盛</t>
  </si>
  <si>
    <t>计算机</t>
  </si>
  <si>
    <t>计算机基础专技5001</t>
  </si>
  <si>
    <t>202412081102</t>
  </si>
  <si>
    <t>刘银萍</t>
  </si>
  <si>
    <t>202412081103</t>
  </si>
  <si>
    <t>韩金山</t>
  </si>
  <si>
    <t>202412091211</t>
  </si>
  <si>
    <t>郭丽敏</t>
  </si>
  <si>
    <t>煤矿</t>
  </si>
  <si>
    <t>煤矿智能开采技术专技9001</t>
  </si>
  <si>
    <t>202412091214</t>
  </si>
  <si>
    <t>张建东</t>
  </si>
  <si>
    <t>202412091205</t>
  </si>
  <si>
    <t>卢娇</t>
  </si>
  <si>
    <t>202412091208</t>
  </si>
  <si>
    <t>杨玉良</t>
  </si>
  <si>
    <t>202412091202</t>
  </si>
  <si>
    <t>张宁</t>
  </si>
  <si>
    <t>202412101304</t>
  </si>
  <si>
    <t>田野</t>
  </si>
  <si>
    <t>安全</t>
  </si>
  <si>
    <t>安全技术与管理专技1101</t>
  </si>
  <si>
    <t>202412101302</t>
  </si>
  <si>
    <t>刘媛</t>
  </si>
  <si>
    <t>202412121413</t>
  </si>
  <si>
    <t>杨宁</t>
  </si>
  <si>
    <t>机械</t>
  </si>
  <si>
    <t>机械制造及自动化专技1201</t>
  </si>
  <si>
    <t>202412121423</t>
  </si>
  <si>
    <t>徐文</t>
  </si>
  <si>
    <t>202412121409</t>
  </si>
  <si>
    <t>吕振华</t>
  </si>
  <si>
    <t>202412121428</t>
  </si>
  <si>
    <t>王凯</t>
  </si>
  <si>
    <t>202412121426</t>
  </si>
  <si>
    <t>尹权</t>
  </si>
  <si>
    <t>202412121416</t>
  </si>
  <si>
    <t>李泽青</t>
  </si>
  <si>
    <t>202412121404</t>
  </si>
  <si>
    <t>白宏亮</t>
  </si>
  <si>
    <t>202412121419</t>
  </si>
  <si>
    <t>寇志文</t>
  </si>
  <si>
    <t>202412121412</t>
  </si>
  <si>
    <t>孙寒挺</t>
  </si>
  <si>
    <t>202412121401</t>
  </si>
  <si>
    <t>张志龙</t>
  </si>
  <si>
    <t>202412121410</t>
  </si>
  <si>
    <t>张明智</t>
  </si>
  <si>
    <t>202412121427</t>
  </si>
  <si>
    <t>王虎兰</t>
  </si>
  <si>
    <t>202412121414</t>
  </si>
  <si>
    <t>李昊</t>
  </si>
  <si>
    <t>202412121430</t>
  </si>
  <si>
    <t>马超</t>
  </si>
  <si>
    <t>202412121504</t>
  </si>
  <si>
    <t>曹欢</t>
  </si>
  <si>
    <t>机械制造及自动化专技1202</t>
  </si>
  <si>
    <t>202412131602</t>
  </si>
  <si>
    <t>曹久帅</t>
  </si>
  <si>
    <t>智能</t>
  </si>
  <si>
    <t>智能机电、机电一体化技术专技2301</t>
  </si>
  <si>
    <t>202412131601</t>
  </si>
  <si>
    <t>穆冬梅</t>
  </si>
  <si>
    <t>202412151707</t>
  </si>
  <si>
    <t>魏佳宁</t>
  </si>
  <si>
    <t>电子</t>
  </si>
  <si>
    <t>电子信息工程技术专技1501</t>
  </si>
  <si>
    <t>202412151712</t>
  </si>
  <si>
    <t>陈秀珍</t>
  </si>
  <si>
    <t>202412151708</t>
  </si>
  <si>
    <t>张文</t>
  </si>
  <si>
    <t>202412151714</t>
  </si>
  <si>
    <t>刘川洲</t>
  </si>
  <si>
    <t>202412151705</t>
  </si>
  <si>
    <t>王雅婷</t>
  </si>
  <si>
    <t>202412151701</t>
  </si>
  <si>
    <t>宋艳东</t>
  </si>
  <si>
    <t>202412161824</t>
  </si>
  <si>
    <t>宣育红</t>
  </si>
  <si>
    <t>党群</t>
  </si>
  <si>
    <t>党群工作岗专技1601</t>
  </si>
  <si>
    <t>202412161920</t>
  </si>
  <si>
    <t>李彦</t>
  </si>
  <si>
    <t>202412161809</t>
  </si>
  <si>
    <t>刘云丽</t>
  </si>
  <si>
    <t>202412172320</t>
  </si>
  <si>
    <t>孙辉育</t>
  </si>
  <si>
    <t>学生</t>
  </si>
  <si>
    <t>学生工作岗专技1701</t>
  </si>
  <si>
    <t>202412172508</t>
  </si>
  <si>
    <t>孟五艳</t>
  </si>
  <si>
    <t>202412172814</t>
  </si>
  <si>
    <t>周榕</t>
  </si>
  <si>
    <t>202412172826</t>
  </si>
  <si>
    <t>薛雯</t>
  </si>
  <si>
    <t>202412172511</t>
  </si>
  <si>
    <t>王志霞</t>
  </si>
  <si>
    <t>202412184408</t>
  </si>
  <si>
    <t>卢益民</t>
  </si>
  <si>
    <t>学校</t>
  </si>
  <si>
    <t>学校办公室岗1专技1801</t>
  </si>
  <si>
    <t>202412183716</t>
  </si>
  <si>
    <t>解子扬</t>
  </si>
  <si>
    <t>202412184310</t>
  </si>
  <si>
    <t>杨少慧</t>
  </si>
  <si>
    <t>202412183806</t>
  </si>
  <si>
    <t>李玉怀</t>
  </si>
  <si>
    <t>202412183803</t>
  </si>
  <si>
    <t>高先</t>
  </si>
  <si>
    <t>202412183416</t>
  </si>
  <si>
    <t>李敏</t>
  </si>
  <si>
    <t>学校办公室岗2专技1901</t>
  </si>
  <si>
    <t>202412184230</t>
  </si>
  <si>
    <t>郭志敏</t>
  </si>
  <si>
    <t>202412184210</t>
  </si>
  <si>
    <t>贺亚林</t>
  </si>
  <si>
    <t>202412194805</t>
  </si>
  <si>
    <t>张文琪</t>
  </si>
  <si>
    <t>教务</t>
  </si>
  <si>
    <t>教学教务岗专技2101</t>
  </si>
  <si>
    <t>202412194909</t>
  </si>
  <si>
    <t>柴俊花</t>
  </si>
  <si>
    <t>202412194830</t>
  </si>
  <si>
    <t>郭鑫</t>
  </si>
  <si>
    <t>202412194905</t>
  </si>
  <si>
    <t>张佳洵</t>
  </si>
  <si>
    <t>202412194911</t>
  </si>
  <si>
    <t>张薇</t>
  </si>
  <si>
    <t>教学教务岗专技2102</t>
  </si>
  <si>
    <t>202412194917</t>
  </si>
  <si>
    <t>夏强尧</t>
  </si>
  <si>
    <t>202412205206</t>
  </si>
  <si>
    <t>相璇</t>
  </si>
  <si>
    <t>教辅</t>
  </si>
  <si>
    <t>教辅岗专技2201</t>
  </si>
  <si>
    <t>202412205204</t>
  </si>
  <si>
    <t>党玉栋</t>
  </si>
  <si>
    <t>202412205016</t>
  </si>
  <si>
    <t>郝志强</t>
  </si>
  <si>
    <t>平鲁区职业教育学校2024年公开招聘教师面试人员综合成绩</t>
    <phoneticPr fontId="3" type="noConversion"/>
  </si>
  <si>
    <t xml:space="preserve">面试成绩 </t>
    <phoneticPr fontId="3" type="noConversion"/>
  </si>
  <si>
    <t>综合成绩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</si>
</sst>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5"/>
      <name val="方正小标宋简体"/>
      <charset val="134"/>
    </font>
    <font>
      <sz val="9"/>
      <name val="宋体"/>
      <charset val="134"/>
    </font>
    <font>
      <sz val="10"/>
      <name val="黑体"/>
      <family val="3"/>
      <charset val="134"/>
    </font>
    <font>
      <sz val="12"/>
      <name val="宋体"/>
      <charset val="134"/>
    </font>
    <font>
      <sz val="10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shrinkToFit="1"/>
    </xf>
    <xf numFmtId="176" fontId="4" fillId="2" borderId="2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 shrinkToFit="1"/>
    </xf>
    <xf numFmtId="176" fontId="6" fillId="3" borderId="2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 shrinkToFit="1"/>
    </xf>
  </cellXfs>
  <cellStyles count="2">
    <cellStyle name="常规" xfId="0" builtinId="0"/>
    <cellStyle name="常规_原始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mscj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考号</v>
          </cell>
          <cell r="C2" t="str">
            <v>姓名</v>
          </cell>
          <cell r="D2" t="str">
            <v>报考专业</v>
          </cell>
          <cell r="E2" t="str">
            <v>报考岗位</v>
          </cell>
          <cell r="F2" t="str">
            <v>面试成绩</v>
          </cell>
        </row>
        <row r="3">
          <cell r="B3" t="str">
            <v>202412020306</v>
          </cell>
          <cell r="C3" t="str">
            <v>姚建爱</v>
          </cell>
          <cell r="D3" t="str">
            <v>语文</v>
          </cell>
          <cell r="E3" t="str">
            <v>大学语文专技2002</v>
          </cell>
          <cell r="F3">
            <v>87.08</v>
          </cell>
        </row>
        <row r="4">
          <cell r="B4" t="str">
            <v>202412020305</v>
          </cell>
          <cell r="C4" t="str">
            <v>左文丽</v>
          </cell>
          <cell r="D4" t="str">
            <v>语文</v>
          </cell>
          <cell r="E4" t="str">
            <v>大学语文专技2001</v>
          </cell>
          <cell r="F4">
            <v>88.72</v>
          </cell>
        </row>
        <row r="5">
          <cell r="B5" t="str">
            <v>202412020304</v>
          </cell>
          <cell r="C5" t="str">
            <v>相引梅</v>
          </cell>
          <cell r="D5" t="str">
            <v>语文</v>
          </cell>
          <cell r="E5" t="str">
            <v>大学语文专技2002</v>
          </cell>
          <cell r="F5">
            <v>87.96</v>
          </cell>
        </row>
        <row r="6">
          <cell r="B6" t="str">
            <v>202412020301</v>
          </cell>
          <cell r="C6" t="str">
            <v>赵文慧</v>
          </cell>
          <cell r="D6" t="str">
            <v>语文</v>
          </cell>
          <cell r="E6" t="str">
            <v>大学语文专技2001</v>
          </cell>
          <cell r="F6">
            <v>86.18</v>
          </cell>
        </row>
        <row r="7">
          <cell r="B7" t="str">
            <v>202412020307</v>
          </cell>
          <cell r="C7" t="str">
            <v>岳岚</v>
          </cell>
          <cell r="D7" t="str">
            <v>语文</v>
          </cell>
          <cell r="E7" t="str">
            <v>大学语文专技2002</v>
          </cell>
          <cell r="F7"/>
        </row>
        <row r="8">
          <cell r="B8" t="str">
            <v>202412050806</v>
          </cell>
          <cell r="C8" t="str">
            <v>薛京艺</v>
          </cell>
          <cell r="D8" t="str">
            <v>心理</v>
          </cell>
          <cell r="E8" t="str">
            <v>心理健康教育专技6001</v>
          </cell>
          <cell r="F8">
            <v>88.74</v>
          </cell>
        </row>
        <row r="9">
          <cell r="B9" t="str">
            <v>202412050802</v>
          </cell>
          <cell r="C9" t="str">
            <v>王玉香</v>
          </cell>
          <cell r="D9" t="str">
            <v>心理</v>
          </cell>
          <cell r="E9" t="str">
            <v>心理健康教育专技6001</v>
          </cell>
          <cell r="F9">
            <v>88.28</v>
          </cell>
        </row>
        <row r="10">
          <cell r="B10" t="str">
            <v>202412050801</v>
          </cell>
          <cell r="C10" t="str">
            <v>陈国利</v>
          </cell>
          <cell r="D10" t="str">
            <v>心理</v>
          </cell>
          <cell r="E10" t="str">
            <v>心理健康教育专技6001</v>
          </cell>
          <cell r="F10">
            <v>87.34</v>
          </cell>
        </row>
        <row r="11">
          <cell r="B11" t="str">
            <v>202412040618</v>
          </cell>
          <cell r="C11" t="str">
            <v>王志刚</v>
          </cell>
          <cell r="D11" t="str">
            <v>思政</v>
          </cell>
          <cell r="E11" t="str">
            <v>思政课专技4001</v>
          </cell>
          <cell r="F11">
            <v>88.42</v>
          </cell>
        </row>
        <row r="12">
          <cell r="B12" t="str">
            <v>202412040625</v>
          </cell>
          <cell r="C12" t="str">
            <v>黄海琴</v>
          </cell>
          <cell r="D12" t="str">
            <v>思政</v>
          </cell>
          <cell r="E12" t="str">
            <v>思政课专技4001</v>
          </cell>
          <cell r="F12">
            <v>86.28</v>
          </cell>
        </row>
        <row r="13">
          <cell r="B13" t="str">
            <v>202412040608</v>
          </cell>
          <cell r="C13" t="str">
            <v>王丽姣</v>
          </cell>
          <cell r="D13" t="str">
            <v>思政</v>
          </cell>
          <cell r="E13" t="str">
            <v>思政课专技4001</v>
          </cell>
          <cell r="F13">
            <v>88.34</v>
          </cell>
        </row>
        <row r="14">
          <cell r="B14" t="str">
            <v>202412010102</v>
          </cell>
          <cell r="C14" t="str">
            <v>符惠芬</v>
          </cell>
          <cell r="D14" t="str">
            <v>数学</v>
          </cell>
          <cell r="E14" t="str">
            <v>高等数学专技1001</v>
          </cell>
          <cell r="F14">
            <v>86.84</v>
          </cell>
        </row>
        <row r="15">
          <cell r="B15" t="str">
            <v>202412010115</v>
          </cell>
          <cell r="C15" t="str">
            <v>齐青红</v>
          </cell>
          <cell r="D15" t="str">
            <v>数学</v>
          </cell>
          <cell r="E15" t="str">
            <v>高等数学专技1001</v>
          </cell>
          <cell r="F15">
            <v>87.94</v>
          </cell>
        </row>
        <row r="16">
          <cell r="B16" t="str">
            <v>202412010126</v>
          </cell>
          <cell r="C16" t="str">
            <v>蔚艳</v>
          </cell>
          <cell r="D16" t="str">
            <v>数学</v>
          </cell>
          <cell r="E16" t="str">
            <v>高等数学专技1001</v>
          </cell>
          <cell r="F16">
            <v>86.46</v>
          </cell>
        </row>
        <row r="17">
          <cell r="B17" t="str">
            <v>202412010113</v>
          </cell>
          <cell r="C17" t="str">
            <v>邢向青</v>
          </cell>
          <cell r="D17" t="str">
            <v>数学</v>
          </cell>
          <cell r="E17" t="str">
            <v>高等数学专技1002</v>
          </cell>
          <cell r="F17">
            <v>88.44</v>
          </cell>
        </row>
        <row r="18">
          <cell r="B18" t="str">
            <v>202412010130</v>
          </cell>
          <cell r="C18" t="str">
            <v>王学芳</v>
          </cell>
          <cell r="D18" t="str">
            <v>数学</v>
          </cell>
          <cell r="E18" t="str">
            <v>高等数学专技1001</v>
          </cell>
        </row>
        <row r="19">
          <cell r="B19" t="str">
            <v>202412081102</v>
          </cell>
          <cell r="C19" t="str">
            <v>刘银萍</v>
          </cell>
          <cell r="D19" t="str">
            <v>计算机</v>
          </cell>
          <cell r="E19" t="str">
            <v>计算机基础专技5001</v>
          </cell>
          <cell r="F19">
            <v>88.16</v>
          </cell>
        </row>
        <row r="20">
          <cell r="B20" t="str">
            <v>202412081103</v>
          </cell>
          <cell r="C20" t="str">
            <v>韩金山</v>
          </cell>
          <cell r="D20" t="str">
            <v>计算机</v>
          </cell>
          <cell r="E20" t="str">
            <v>计算机基础专技5001</v>
          </cell>
          <cell r="F20">
            <v>86.4</v>
          </cell>
        </row>
        <row r="21">
          <cell r="B21" t="str">
            <v>202412081104</v>
          </cell>
          <cell r="C21" t="str">
            <v>孙永盛</v>
          </cell>
          <cell r="D21" t="str">
            <v>计算机</v>
          </cell>
          <cell r="E21" t="str">
            <v>计算机基础专技5001</v>
          </cell>
          <cell r="F21">
            <v>87.54</v>
          </cell>
        </row>
        <row r="22">
          <cell r="B22" t="str">
            <v>202412151708</v>
          </cell>
          <cell r="C22" t="str">
            <v>张文</v>
          </cell>
          <cell r="D22" t="str">
            <v>电子</v>
          </cell>
          <cell r="E22" t="str">
            <v>电子信息工程技术专技1501</v>
          </cell>
          <cell r="F22">
            <v>86.26</v>
          </cell>
        </row>
        <row r="23">
          <cell r="B23" t="str">
            <v>202412151714</v>
          </cell>
          <cell r="C23" t="str">
            <v>刘川洲</v>
          </cell>
          <cell r="D23" t="str">
            <v>电子</v>
          </cell>
          <cell r="E23" t="str">
            <v>电子信息工程技术专技1501</v>
          </cell>
          <cell r="F23">
            <v>87.48</v>
          </cell>
        </row>
        <row r="24">
          <cell r="B24" t="str">
            <v>202412151705</v>
          </cell>
          <cell r="C24" t="str">
            <v>王雅婷</v>
          </cell>
          <cell r="D24" t="str">
            <v>电子</v>
          </cell>
          <cell r="E24" t="str">
            <v>电子信息工程技术专技1501</v>
          </cell>
          <cell r="F24">
            <v>88.74</v>
          </cell>
        </row>
        <row r="25">
          <cell r="B25" t="str">
            <v>202412151707</v>
          </cell>
          <cell r="C25" t="str">
            <v>魏佳宁</v>
          </cell>
          <cell r="D25" t="str">
            <v>电子</v>
          </cell>
          <cell r="E25" t="str">
            <v>电子信息工程技术专技1501</v>
          </cell>
          <cell r="F25">
            <v>88.42</v>
          </cell>
        </row>
        <row r="26">
          <cell r="B26" t="str">
            <v>202412151712</v>
          </cell>
          <cell r="C26" t="str">
            <v>陈秀珍</v>
          </cell>
          <cell r="D26" t="str">
            <v>电子</v>
          </cell>
          <cell r="E26" t="str">
            <v>电子信息工程技术专技1501</v>
          </cell>
        </row>
        <row r="27">
          <cell r="B27" t="str">
            <v>202412151701</v>
          </cell>
          <cell r="C27" t="str">
            <v>宋艳东</v>
          </cell>
          <cell r="D27" t="str">
            <v>电子</v>
          </cell>
          <cell r="E27" t="str">
            <v>电子信息工程技术专技1501</v>
          </cell>
        </row>
        <row r="28">
          <cell r="B28" t="str">
            <v>202412131601</v>
          </cell>
          <cell r="C28" t="str">
            <v>穆冬梅</v>
          </cell>
          <cell r="D28" t="str">
            <v>智能</v>
          </cell>
          <cell r="E28" t="str">
            <v>智能机电、机电一体化技术专技2301</v>
          </cell>
          <cell r="F28">
            <v>87.56</v>
          </cell>
        </row>
        <row r="29">
          <cell r="B29" t="str">
            <v>202412131602</v>
          </cell>
          <cell r="C29" t="str">
            <v>曹久帅</v>
          </cell>
          <cell r="D29" t="str">
            <v>智能</v>
          </cell>
          <cell r="E29" t="str">
            <v>智能机电、机电一体化技术专技2301</v>
          </cell>
          <cell r="F29">
            <v>86.98</v>
          </cell>
        </row>
        <row r="30">
          <cell r="B30" t="str">
            <v>202412091214</v>
          </cell>
          <cell r="C30" t="str">
            <v>张建东</v>
          </cell>
          <cell r="D30" t="str">
            <v>煤矿</v>
          </cell>
          <cell r="E30" t="str">
            <v>煤矿智能开采技术专技9001</v>
          </cell>
          <cell r="F30">
            <v>85.62</v>
          </cell>
        </row>
        <row r="31">
          <cell r="B31" t="str">
            <v>202412091211</v>
          </cell>
          <cell r="C31" t="str">
            <v>郭丽敏</v>
          </cell>
          <cell r="D31" t="str">
            <v>煤矿</v>
          </cell>
          <cell r="E31" t="str">
            <v>煤矿智能开采技术专技9001</v>
          </cell>
          <cell r="F31">
            <v>88.02</v>
          </cell>
        </row>
        <row r="32">
          <cell r="B32" t="str">
            <v>202412091205</v>
          </cell>
          <cell r="C32" t="str">
            <v>卢娇</v>
          </cell>
          <cell r="D32" t="str">
            <v>煤矿</v>
          </cell>
          <cell r="E32" t="str">
            <v>煤矿智能开采技术专技9001</v>
          </cell>
          <cell r="F32">
            <v>87.48</v>
          </cell>
        </row>
        <row r="33">
          <cell r="B33" t="str">
            <v>202412091208</v>
          </cell>
          <cell r="C33" t="str">
            <v>杨玉良</v>
          </cell>
          <cell r="D33" t="str">
            <v>煤矿</v>
          </cell>
          <cell r="E33" t="str">
            <v>煤矿智能开采技术专技9001</v>
          </cell>
          <cell r="F33">
            <v>87.64</v>
          </cell>
        </row>
        <row r="34">
          <cell r="B34" t="str">
            <v>202412091202</v>
          </cell>
          <cell r="C34" t="str">
            <v>张宁</v>
          </cell>
          <cell r="D34" t="str">
            <v>煤矿</v>
          </cell>
          <cell r="E34" t="str">
            <v>煤矿智能开采技术专技9001</v>
          </cell>
          <cell r="F34">
            <v>87.8</v>
          </cell>
        </row>
        <row r="35">
          <cell r="B35" t="str">
            <v>202412030402</v>
          </cell>
          <cell r="C35" t="str">
            <v>辛明</v>
          </cell>
          <cell r="D35" t="str">
            <v>英语</v>
          </cell>
          <cell r="E35" t="str">
            <v>大学英语专技3001</v>
          </cell>
          <cell r="F35">
            <v>85.58</v>
          </cell>
        </row>
        <row r="36">
          <cell r="B36" t="str">
            <v>202412030421</v>
          </cell>
          <cell r="C36" t="str">
            <v>高佳佳</v>
          </cell>
          <cell r="D36" t="str">
            <v>英语</v>
          </cell>
          <cell r="E36" t="str">
            <v>大学英语专技3001</v>
          </cell>
          <cell r="F36">
            <v>88.48</v>
          </cell>
        </row>
        <row r="37">
          <cell r="B37" t="str">
            <v>202412030427</v>
          </cell>
          <cell r="C37" t="str">
            <v>刘鑫莉</v>
          </cell>
          <cell r="D37" t="str">
            <v>英语</v>
          </cell>
          <cell r="E37" t="str">
            <v>大学英语专技3001</v>
          </cell>
          <cell r="F37">
            <v>87</v>
          </cell>
        </row>
        <row r="38">
          <cell r="B38" t="str">
            <v>202412030407</v>
          </cell>
          <cell r="C38" t="str">
            <v>杨秀萍</v>
          </cell>
          <cell r="D38" t="str">
            <v>英语</v>
          </cell>
          <cell r="E38" t="str">
            <v>大学英语专技3001</v>
          </cell>
          <cell r="F38">
            <v>87.58</v>
          </cell>
        </row>
        <row r="39">
          <cell r="B39" t="str">
            <v>202412030405</v>
          </cell>
          <cell r="C39" t="str">
            <v>王志越</v>
          </cell>
          <cell r="D39" t="str">
            <v>英语</v>
          </cell>
          <cell r="E39" t="str">
            <v>大学英语专技3002</v>
          </cell>
          <cell r="F39">
            <v>87.06</v>
          </cell>
        </row>
        <row r="40">
          <cell r="B40" t="str">
            <v>202412030429</v>
          </cell>
          <cell r="C40" t="str">
            <v>孙佳祺</v>
          </cell>
          <cell r="D40" t="str">
            <v>英语</v>
          </cell>
          <cell r="E40" t="str">
            <v>大学英语专技3001</v>
          </cell>
          <cell r="F40">
            <v>87.92</v>
          </cell>
        </row>
        <row r="41">
          <cell r="B41" t="str">
            <v>202412030504</v>
          </cell>
          <cell r="C41" t="str">
            <v>刘慧</v>
          </cell>
          <cell r="D41" t="str">
            <v>英语</v>
          </cell>
          <cell r="E41" t="str">
            <v>大学英语专技3001</v>
          </cell>
          <cell r="F41">
            <v>87.48</v>
          </cell>
        </row>
        <row r="42">
          <cell r="B42" t="str">
            <v>202412101304</v>
          </cell>
          <cell r="C42" t="str">
            <v>田野</v>
          </cell>
          <cell r="D42" t="str">
            <v>安全</v>
          </cell>
          <cell r="E42" t="str">
            <v>安全技术与管理专技1101</v>
          </cell>
          <cell r="F42">
            <v>87.84</v>
          </cell>
        </row>
        <row r="43">
          <cell r="B43" t="str">
            <v>202412101302</v>
          </cell>
          <cell r="C43" t="str">
            <v>刘媛</v>
          </cell>
          <cell r="D43" t="str">
            <v>安全</v>
          </cell>
          <cell r="E43" t="str">
            <v>安全技术与管理专技1101</v>
          </cell>
          <cell r="F43">
            <v>88.16</v>
          </cell>
        </row>
        <row r="44">
          <cell r="B44" t="str">
            <v>202412121413</v>
          </cell>
          <cell r="C44" t="str">
            <v>杨宁</v>
          </cell>
          <cell r="D44" t="str">
            <v>机械</v>
          </cell>
          <cell r="E44" t="str">
            <v>机械制造及自动化专技1201</v>
          </cell>
          <cell r="F44">
            <v>86.68</v>
          </cell>
        </row>
        <row r="45">
          <cell r="B45" t="str">
            <v>202412121414</v>
          </cell>
          <cell r="C45" t="str">
            <v>李昊</v>
          </cell>
          <cell r="D45" t="str">
            <v>机械</v>
          </cell>
          <cell r="E45" t="str">
            <v>机械制造及自动化专技1201</v>
          </cell>
          <cell r="F45">
            <v>87.46</v>
          </cell>
        </row>
        <row r="46">
          <cell r="B46" t="str">
            <v>202412121404</v>
          </cell>
          <cell r="C46" t="str">
            <v>白宏亮</v>
          </cell>
          <cell r="D46" t="str">
            <v>机械</v>
          </cell>
          <cell r="E46" t="str">
            <v>机械制造及自动化专技1201</v>
          </cell>
          <cell r="F46">
            <v>87.96</v>
          </cell>
        </row>
        <row r="47">
          <cell r="B47" t="str">
            <v>202412121412</v>
          </cell>
          <cell r="C47" t="str">
            <v>孙寒挺</v>
          </cell>
          <cell r="D47" t="str">
            <v>机械</v>
          </cell>
          <cell r="E47" t="str">
            <v>机械制造及自动化专技1201</v>
          </cell>
          <cell r="F47">
            <v>88.52</v>
          </cell>
        </row>
        <row r="48">
          <cell r="B48" t="str">
            <v>202412121427</v>
          </cell>
          <cell r="C48" t="str">
            <v>王虎兰</v>
          </cell>
          <cell r="D48" t="str">
            <v>机械</v>
          </cell>
          <cell r="E48" t="str">
            <v>机械制造及自动化专技1201</v>
          </cell>
          <cell r="F48">
            <v>88.54</v>
          </cell>
        </row>
        <row r="49">
          <cell r="B49" t="str">
            <v>202412121409</v>
          </cell>
          <cell r="C49" t="str">
            <v>吕振华</v>
          </cell>
          <cell r="D49" t="str">
            <v>机械</v>
          </cell>
          <cell r="E49" t="str">
            <v>机械制造及自动化专技1201</v>
          </cell>
          <cell r="F49">
            <v>88.14</v>
          </cell>
        </row>
        <row r="50">
          <cell r="B50" t="str">
            <v>202412121401</v>
          </cell>
          <cell r="C50" t="str">
            <v>张志龙</v>
          </cell>
          <cell r="D50" t="str">
            <v>机械</v>
          </cell>
          <cell r="E50" t="str">
            <v>机械制造及自动化专技1201</v>
          </cell>
          <cell r="F50">
            <v>88.6</v>
          </cell>
        </row>
        <row r="51">
          <cell r="B51" t="str">
            <v>202412121426</v>
          </cell>
          <cell r="C51" t="str">
            <v>尹权</v>
          </cell>
          <cell r="D51" t="str">
            <v>机械</v>
          </cell>
          <cell r="E51" t="str">
            <v>机械制造及自动化专技1201</v>
          </cell>
          <cell r="F51">
            <v>88.42</v>
          </cell>
        </row>
        <row r="52">
          <cell r="B52" t="str">
            <v>202412121423</v>
          </cell>
          <cell r="C52" t="str">
            <v>徐文</v>
          </cell>
          <cell r="D52" t="str">
            <v>机械</v>
          </cell>
          <cell r="E52" t="str">
            <v>机械制造及自动化专技1201</v>
          </cell>
          <cell r="F52">
            <v>87.3</v>
          </cell>
        </row>
        <row r="53">
          <cell r="B53" t="str">
            <v>202412121416</v>
          </cell>
          <cell r="C53" t="str">
            <v>李泽青</v>
          </cell>
          <cell r="D53" t="str">
            <v>机械</v>
          </cell>
          <cell r="E53" t="str">
            <v>机械制造及自动化专技1201</v>
          </cell>
          <cell r="F53">
            <v>88.28</v>
          </cell>
        </row>
        <row r="54">
          <cell r="B54" t="str">
            <v>202412121410</v>
          </cell>
          <cell r="C54" t="str">
            <v>张明智</v>
          </cell>
          <cell r="D54" t="str">
            <v>机械</v>
          </cell>
          <cell r="E54" t="str">
            <v>机械制造及自动化专技1201</v>
          </cell>
          <cell r="F54">
            <v>88.4</v>
          </cell>
        </row>
        <row r="55">
          <cell r="B55" t="str">
            <v>202412121430</v>
          </cell>
          <cell r="C55" t="str">
            <v>马超</v>
          </cell>
          <cell r="D55" t="str">
            <v>机械</v>
          </cell>
          <cell r="E55" t="str">
            <v>机械制造及自动化专技1201</v>
          </cell>
          <cell r="F55">
            <v>88</v>
          </cell>
        </row>
        <row r="56">
          <cell r="B56" t="str">
            <v>202412121504</v>
          </cell>
          <cell r="C56" t="str">
            <v>曹欢</v>
          </cell>
          <cell r="D56" t="str">
            <v>机械</v>
          </cell>
          <cell r="E56" t="str">
            <v>机械制造及自动化专技1202</v>
          </cell>
          <cell r="F56">
            <v>88.3</v>
          </cell>
        </row>
        <row r="57">
          <cell r="B57" t="str">
            <v>202412121419</v>
          </cell>
          <cell r="C57" t="str">
            <v>寇志文</v>
          </cell>
          <cell r="D57" t="str">
            <v>机械</v>
          </cell>
          <cell r="E57" t="str">
            <v>机械制造及自动化专技1201</v>
          </cell>
          <cell r="F57">
            <v>87.56</v>
          </cell>
        </row>
        <row r="58">
          <cell r="B58" t="str">
            <v>202412121428</v>
          </cell>
          <cell r="C58" t="str">
            <v>王凯</v>
          </cell>
          <cell r="D58" t="str">
            <v>机械</v>
          </cell>
          <cell r="E58" t="str">
            <v>机械制造及自动化专技1201</v>
          </cell>
          <cell r="F58">
            <v>88.36</v>
          </cell>
        </row>
        <row r="59">
          <cell r="B59" t="str">
            <v>202412071014</v>
          </cell>
          <cell r="C59" t="str">
            <v>罗东鹏</v>
          </cell>
          <cell r="D59" t="str">
            <v>音乐</v>
          </cell>
          <cell r="E59" t="str">
            <v>音乐专技8001</v>
          </cell>
          <cell r="F59">
            <v>87.68</v>
          </cell>
        </row>
        <row r="60">
          <cell r="B60" t="str">
            <v>202412071003</v>
          </cell>
          <cell r="C60" t="str">
            <v>李瑾昱</v>
          </cell>
          <cell r="D60" t="str">
            <v>音乐</v>
          </cell>
          <cell r="E60" t="str">
            <v>音乐专技8001</v>
          </cell>
          <cell r="F60">
            <v>88.26</v>
          </cell>
        </row>
        <row r="61">
          <cell r="B61" t="str">
            <v>202412071017</v>
          </cell>
          <cell r="C61" t="str">
            <v>李春晓</v>
          </cell>
          <cell r="D61" t="str">
            <v>音乐</v>
          </cell>
          <cell r="E61" t="str">
            <v>音乐专技8001</v>
          </cell>
          <cell r="F61">
            <v>86.68</v>
          </cell>
        </row>
        <row r="62">
          <cell r="B62" t="str">
            <v>202412071022</v>
          </cell>
          <cell r="C62" t="str">
            <v>张莉</v>
          </cell>
          <cell r="D62" t="str">
            <v>音乐</v>
          </cell>
          <cell r="E62" t="str">
            <v>音乐专技8001</v>
          </cell>
          <cell r="F62">
            <v>88.94</v>
          </cell>
        </row>
        <row r="63">
          <cell r="B63" t="str">
            <v>202412071026</v>
          </cell>
          <cell r="C63" t="str">
            <v>蔚耀莹</v>
          </cell>
          <cell r="D63" t="str">
            <v>音乐</v>
          </cell>
          <cell r="E63" t="str">
            <v>音乐专技8001</v>
          </cell>
          <cell r="F63"/>
        </row>
        <row r="64">
          <cell r="B64" t="str">
            <v>202412060906</v>
          </cell>
          <cell r="C64" t="str">
            <v>王智慧</v>
          </cell>
          <cell r="D64" t="str">
            <v>体育</v>
          </cell>
          <cell r="E64" t="str">
            <v>体育专技7001</v>
          </cell>
          <cell r="F64">
            <v>86.46</v>
          </cell>
        </row>
        <row r="65">
          <cell r="B65" t="str">
            <v>202412060909</v>
          </cell>
          <cell r="C65" t="str">
            <v>牛智智</v>
          </cell>
          <cell r="D65" t="str">
            <v>体育</v>
          </cell>
          <cell r="E65" t="str">
            <v>体育专技7001</v>
          </cell>
          <cell r="F65">
            <v>87.24</v>
          </cell>
        </row>
        <row r="66">
          <cell r="B66" t="str">
            <v>202412060910</v>
          </cell>
          <cell r="C66" t="str">
            <v>丁锋</v>
          </cell>
          <cell r="D66" t="str">
            <v>体育</v>
          </cell>
          <cell r="E66" t="str">
            <v>体育专技7001</v>
          </cell>
          <cell r="F66">
            <v>88.54</v>
          </cell>
        </row>
        <row r="67">
          <cell r="B67" t="str">
            <v>202412060928</v>
          </cell>
          <cell r="C67" t="str">
            <v>朱琳</v>
          </cell>
          <cell r="D67" t="str">
            <v>体育</v>
          </cell>
          <cell r="E67" t="str">
            <v>体育专技7001</v>
          </cell>
          <cell r="F67">
            <v>88</v>
          </cell>
        </row>
        <row r="68">
          <cell r="B68" t="str">
            <v>202412060925</v>
          </cell>
          <cell r="C68" t="str">
            <v>李露露</v>
          </cell>
          <cell r="D68" t="str">
            <v>体育</v>
          </cell>
          <cell r="E68" t="str">
            <v>体育专技7001</v>
          </cell>
          <cell r="F68"/>
        </row>
        <row r="69">
          <cell r="B69" t="str">
            <v>202412060903</v>
          </cell>
          <cell r="C69" t="str">
            <v>孙小刚</v>
          </cell>
          <cell r="D69" t="str">
            <v>体育</v>
          </cell>
          <cell r="E69" t="str">
            <v>体育专技7001</v>
          </cell>
          <cell r="F69"/>
        </row>
        <row r="70">
          <cell r="B70" t="str">
            <v>202412060919</v>
          </cell>
          <cell r="C70" t="str">
            <v>畅旭云</v>
          </cell>
          <cell r="D70" t="str">
            <v>体育</v>
          </cell>
          <cell r="E70" t="str">
            <v>体育专技7001</v>
          </cell>
          <cell r="F70"/>
        </row>
        <row r="71">
          <cell r="B71" t="str">
            <v>202412172814</v>
          </cell>
          <cell r="C71" t="str">
            <v>周榕</v>
          </cell>
          <cell r="D71" t="str">
            <v>学生</v>
          </cell>
          <cell r="E71" t="str">
            <v>学生工作岗专技1701</v>
          </cell>
          <cell r="F71">
            <v>86.3</v>
          </cell>
        </row>
        <row r="72">
          <cell r="B72" t="str">
            <v>202412184230</v>
          </cell>
          <cell r="C72" t="str">
            <v>郭志敏</v>
          </cell>
          <cell r="D72" t="str">
            <v>学校</v>
          </cell>
          <cell r="E72" t="str">
            <v>学校办公室岗2专技1901</v>
          </cell>
          <cell r="F72">
            <v>85.9</v>
          </cell>
        </row>
        <row r="73">
          <cell r="B73" t="str">
            <v>202412172826</v>
          </cell>
          <cell r="C73" t="str">
            <v>薛雯</v>
          </cell>
          <cell r="D73" t="str">
            <v>学生</v>
          </cell>
          <cell r="E73" t="str">
            <v>学生工作岗专技1701</v>
          </cell>
          <cell r="F73">
            <v>86.46</v>
          </cell>
        </row>
        <row r="74">
          <cell r="B74" t="str">
            <v>202412205206</v>
          </cell>
          <cell r="C74" t="str">
            <v>相璇</v>
          </cell>
          <cell r="D74" t="str">
            <v>教辅</v>
          </cell>
          <cell r="E74" t="str">
            <v>教辅岗专技2201</v>
          </cell>
          <cell r="F74">
            <v>86.5</v>
          </cell>
        </row>
        <row r="75">
          <cell r="B75" t="str">
            <v>202412194911</v>
          </cell>
          <cell r="C75" t="str">
            <v>张薇</v>
          </cell>
          <cell r="D75" t="str">
            <v>教务</v>
          </cell>
          <cell r="E75" t="str">
            <v>教学教务岗专技2102</v>
          </cell>
          <cell r="F75">
            <v>87.52</v>
          </cell>
        </row>
        <row r="76">
          <cell r="B76" t="str">
            <v>202412161920</v>
          </cell>
          <cell r="C76" t="str">
            <v>李彦</v>
          </cell>
          <cell r="D76" t="str">
            <v>党群</v>
          </cell>
          <cell r="E76" t="str">
            <v>党群工作岗专技1601</v>
          </cell>
          <cell r="F76">
            <v>86.62</v>
          </cell>
        </row>
        <row r="77">
          <cell r="B77" t="str">
            <v>202412161809</v>
          </cell>
          <cell r="C77" t="str">
            <v>刘云丽</v>
          </cell>
          <cell r="D77" t="str">
            <v>党群</v>
          </cell>
          <cell r="E77" t="str">
            <v>党群工作岗专技1601</v>
          </cell>
          <cell r="F77">
            <v>86.32</v>
          </cell>
        </row>
        <row r="78">
          <cell r="B78" t="str">
            <v>202412183803</v>
          </cell>
          <cell r="C78" t="str">
            <v>高先</v>
          </cell>
          <cell r="D78" t="str">
            <v>学校</v>
          </cell>
          <cell r="E78" t="str">
            <v>学校办公室岗1专技1801</v>
          </cell>
          <cell r="F78">
            <v>86.06</v>
          </cell>
        </row>
        <row r="79">
          <cell r="B79" t="str">
            <v>202412184408</v>
          </cell>
          <cell r="C79" t="str">
            <v>卢益民</v>
          </cell>
          <cell r="D79" t="str">
            <v>学校</v>
          </cell>
          <cell r="E79" t="str">
            <v>学校办公室岗1专技1801</v>
          </cell>
          <cell r="F79">
            <v>87.28</v>
          </cell>
        </row>
        <row r="80">
          <cell r="B80" t="str">
            <v>202412194905</v>
          </cell>
          <cell r="C80" t="str">
            <v>张佳洵</v>
          </cell>
          <cell r="D80" t="str">
            <v>教务</v>
          </cell>
          <cell r="E80" t="str">
            <v>教学教务岗专技2101</v>
          </cell>
          <cell r="F80">
            <v>87.66</v>
          </cell>
        </row>
        <row r="81">
          <cell r="B81" t="str">
            <v>202412183806</v>
          </cell>
          <cell r="C81" t="str">
            <v>李玉怀</v>
          </cell>
          <cell r="D81" t="str">
            <v>学校</v>
          </cell>
          <cell r="E81" t="str">
            <v>学校办公室岗1专技1801</v>
          </cell>
          <cell r="F81">
            <v>86.68</v>
          </cell>
        </row>
        <row r="82">
          <cell r="B82" t="str">
            <v>202412172320</v>
          </cell>
          <cell r="C82" t="str">
            <v>孙辉育</v>
          </cell>
          <cell r="D82" t="str">
            <v>学生</v>
          </cell>
          <cell r="E82" t="str">
            <v>学生工作岗专技1701</v>
          </cell>
          <cell r="F82">
            <v>86.16</v>
          </cell>
        </row>
        <row r="83">
          <cell r="B83" t="str">
            <v>202412194805</v>
          </cell>
          <cell r="C83" t="str">
            <v>张文琪</v>
          </cell>
          <cell r="D83" t="str">
            <v>教务</v>
          </cell>
          <cell r="E83" t="str">
            <v>教学教务岗专技2101</v>
          </cell>
          <cell r="F83">
            <v>86.12</v>
          </cell>
        </row>
        <row r="84">
          <cell r="B84" t="str">
            <v>202412194917</v>
          </cell>
          <cell r="C84" t="str">
            <v>夏强尧</v>
          </cell>
          <cell r="D84" t="str">
            <v>教务</v>
          </cell>
          <cell r="E84" t="str">
            <v>教学教务岗专技2102</v>
          </cell>
          <cell r="F84">
            <v>86.48</v>
          </cell>
        </row>
        <row r="85">
          <cell r="B85" t="str">
            <v>202412184210</v>
          </cell>
          <cell r="C85" t="str">
            <v>贺亚林</v>
          </cell>
          <cell r="D85" t="str">
            <v>学校</v>
          </cell>
          <cell r="E85" t="str">
            <v>学校办公室岗2专技1901</v>
          </cell>
          <cell r="F85">
            <v>86.7</v>
          </cell>
        </row>
        <row r="86">
          <cell r="B86" t="str">
            <v>202412172508</v>
          </cell>
          <cell r="C86" t="str">
            <v>孟五艳</v>
          </cell>
          <cell r="D86" t="str">
            <v>学生</v>
          </cell>
          <cell r="E86" t="str">
            <v>学生工作岗专技1701</v>
          </cell>
          <cell r="F86">
            <v>87.02</v>
          </cell>
        </row>
        <row r="87">
          <cell r="B87" t="str">
            <v>202412183716</v>
          </cell>
          <cell r="C87" t="str">
            <v>解子扬</v>
          </cell>
          <cell r="D87" t="str">
            <v>学校</v>
          </cell>
          <cell r="E87" t="str">
            <v>学校办公室岗1专技1801</v>
          </cell>
          <cell r="F87">
            <v>86.84</v>
          </cell>
        </row>
        <row r="88">
          <cell r="B88" t="str">
            <v>202412183416</v>
          </cell>
          <cell r="C88" t="str">
            <v>李敏</v>
          </cell>
          <cell r="D88" t="str">
            <v>学校</v>
          </cell>
          <cell r="E88" t="str">
            <v>学校办公室岗2专技1901</v>
          </cell>
          <cell r="F88">
            <v>85.46</v>
          </cell>
        </row>
        <row r="89">
          <cell r="B89" t="str">
            <v>202412161824</v>
          </cell>
          <cell r="C89" t="str">
            <v>宣育红</v>
          </cell>
          <cell r="D89" t="str">
            <v>党群</v>
          </cell>
          <cell r="E89" t="str">
            <v>党群工作岗专技1601</v>
          </cell>
          <cell r="F89">
            <v>86.08</v>
          </cell>
        </row>
        <row r="90">
          <cell r="B90" t="str">
            <v>202412205016</v>
          </cell>
          <cell r="C90" t="str">
            <v>郝志强</v>
          </cell>
          <cell r="D90" t="str">
            <v>教辅</v>
          </cell>
          <cell r="E90" t="str">
            <v>教辅岗专技2201</v>
          </cell>
          <cell r="F90">
            <v>86.56</v>
          </cell>
        </row>
        <row r="91">
          <cell r="B91" t="str">
            <v>202412194909</v>
          </cell>
          <cell r="C91" t="str">
            <v>柴俊花</v>
          </cell>
          <cell r="D91" t="str">
            <v>教务</v>
          </cell>
          <cell r="E91" t="str">
            <v>教学教务岗专技2101</v>
          </cell>
          <cell r="F91">
            <v>86.5</v>
          </cell>
        </row>
        <row r="92">
          <cell r="B92" t="str">
            <v>202412184310</v>
          </cell>
          <cell r="C92" t="str">
            <v>杨少慧</v>
          </cell>
          <cell r="D92" t="str">
            <v>学校</v>
          </cell>
          <cell r="E92" t="str">
            <v>学校办公室岗1专技1801</v>
          </cell>
          <cell r="F92">
            <v>85.84</v>
          </cell>
        </row>
        <row r="93">
          <cell r="B93" t="str">
            <v>202412205204</v>
          </cell>
          <cell r="C93" t="str">
            <v>党玉栋</v>
          </cell>
          <cell r="D93" t="str">
            <v>教辅</v>
          </cell>
          <cell r="E93" t="str">
            <v>教辅岗专技2201</v>
          </cell>
          <cell r="F93">
            <v>87.1</v>
          </cell>
        </row>
        <row r="94">
          <cell r="B94" t="str">
            <v>202412172511</v>
          </cell>
          <cell r="C94" t="str">
            <v>王志霞</v>
          </cell>
          <cell r="D94" t="str">
            <v>学生</v>
          </cell>
          <cell r="E94" t="str">
            <v>学生工作岗专技1701</v>
          </cell>
          <cell r="F94"/>
        </row>
        <row r="95">
          <cell r="B95" t="str">
            <v>202412194830</v>
          </cell>
          <cell r="C95" t="str">
            <v>郭鑫</v>
          </cell>
          <cell r="D95" t="str">
            <v>教务</v>
          </cell>
          <cell r="E95" t="str">
            <v>教学教务岗专技2101</v>
          </cell>
          <cell r="F95"/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5"/>
  <sheetViews>
    <sheetView tabSelected="1" workbookViewId="0">
      <selection sqref="A1:XFD1048576"/>
    </sheetView>
  </sheetViews>
  <sheetFormatPr defaultRowHeight="13.5"/>
  <cols>
    <col min="1" max="1" width="4.625" style="2" customWidth="1"/>
    <col min="2" max="2" width="12.25" style="2" bestFit="1" customWidth="1"/>
    <col min="3" max="3" width="6.375" style="2" bestFit="1" customWidth="1"/>
    <col min="4" max="4" width="8.5" style="2" bestFit="1" customWidth="1"/>
    <col min="5" max="5" width="19.25" style="13" customWidth="1"/>
    <col min="6" max="6" width="8.5" style="2" bestFit="1" customWidth="1"/>
    <col min="7" max="7" width="9.375" style="2" bestFit="1" customWidth="1"/>
    <col min="8" max="8" width="8.5" style="2" bestFit="1" customWidth="1"/>
    <col min="9" max="256" width="9" style="2"/>
    <col min="257" max="257" width="4.625" style="2" customWidth="1"/>
    <col min="258" max="258" width="12.25" style="2" bestFit="1" customWidth="1"/>
    <col min="259" max="259" width="6.375" style="2" bestFit="1" customWidth="1"/>
    <col min="260" max="260" width="8.5" style="2" bestFit="1" customWidth="1"/>
    <col min="261" max="261" width="19.25" style="2" customWidth="1"/>
    <col min="262" max="262" width="8.5" style="2" bestFit="1" customWidth="1"/>
    <col min="263" max="263" width="9.375" style="2" bestFit="1" customWidth="1"/>
    <col min="264" max="264" width="8.5" style="2" bestFit="1" customWidth="1"/>
    <col min="265" max="512" width="9" style="2"/>
    <col min="513" max="513" width="4.625" style="2" customWidth="1"/>
    <col min="514" max="514" width="12.25" style="2" bestFit="1" customWidth="1"/>
    <col min="515" max="515" width="6.375" style="2" bestFit="1" customWidth="1"/>
    <col min="516" max="516" width="8.5" style="2" bestFit="1" customWidth="1"/>
    <col min="517" max="517" width="19.25" style="2" customWidth="1"/>
    <col min="518" max="518" width="8.5" style="2" bestFit="1" customWidth="1"/>
    <col min="519" max="519" width="9.375" style="2" bestFit="1" customWidth="1"/>
    <col min="520" max="520" width="8.5" style="2" bestFit="1" customWidth="1"/>
    <col min="521" max="768" width="9" style="2"/>
    <col min="769" max="769" width="4.625" style="2" customWidth="1"/>
    <col min="770" max="770" width="12.25" style="2" bestFit="1" customWidth="1"/>
    <col min="771" max="771" width="6.375" style="2" bestFit="1" customWidth="1"/>
    <col min="772" max="772" width="8.5" style="2" bestFit="1" customWidth="1"/>
    <col min="773" max="773" width="19.25" style="2" customWidth="1"/>
    <col min="774" max="774" width="8.5" style="2" bestFit="1" customWidth="1"/>
    <col min="775" max="775" width="9.375" style="2" bestFit="1" customWidth="1"/>
    <col min="776" max="776" width="8.5" style="2" bestFit="1" customWidth="1"/>
    <col min="777" max="1024" width="9" style="2"/>
    <col min="1025" max="1025" width="4.625" style="2" customWidth="1"/>
    <col min="1026" max="1026" width="12.25" style="2" bestFit="1" customWidth="1"/>
    <col min="1027" max="1027" width="6.375" style="2" bestFit="1" customWidth="1"/>
    <col min="1028" max="1028" width="8.5" style="2" bestFit="1" customWidth="1"/>
    <col min="1029" max="1029" width="19.25" style="2" customWidth="1"/>
    <col min="1030" max="1030" width="8.5" style="2" bestFit="1" customWidth="1"/>
    <col min="1031" max="1031" width="9.375" style="2" bestFit="1" customWidth="1"/>
    <col min="1032" max="1032" width="8.5" style="2" bestFit="1" customWidth="1"/>
    <col min="1033" max="1280" width="9" style="2"/>
    <col min="1281" max="1281" width="4.625" style="2" customWidth="1"/>
    <col min="1282" max="1282" width="12.25" style="2" bestFit="1" customWidth="1"/>
    <col min="1283" max="1283" width="6.375" style="2" bestFit="1" customWidth="1"/>
    <col min="1284" max="1284" width="8.5" style="2" bestFit="1" customWidth="1"/>
    <col min="1285" max="1285" width="19.25" style="2" customWidth="1"/>
    <col min="1286" max="1286" width="8.5" style="2" bestFit="1" customWidth="1"/>
    <col min="1287" max="1287" width="9.375" style="2" bestFit="1" customWidth="1"/>
    <col min="1288" max="1288" width="8.5" style="2" bestFit="1" customWidth="1"/>
    <col min="1289" max="1536" width="9" style="2"/>
    <col min="1537" max="1537" width="4.625" style="2" customWidth="1"/>
    <col min="1538" max="1538" width="12.25" style="2" bestFit="1" customWidth="1"/>
    <col min="1539" max="1539" width="6.375" style="2" bestFit="1" customWidth="1"/>
    <col min="1540" max="1540" width="8.5" style="2" bestFit="1" customWidth="1"/>
    <col min="1541" max="1541" width="19.25" style="2" customWidth="1"/>
    <col min="1542" max="1542" width="8.5" style="2" bestFit="1" customWidth="1"/>
    <col min="1543" max="1543" width="9.375" style="2" bestFit="1" customWidth="1"/>
    <col min="1544" max="1544" width="8.5" style="2" bestFit="1" customWidth="1"/>
    <col min="1545" max="1792" width="9" style="2"/>
    <col min="1793" max="1793" width="4.625" style="2" customWidth="1"/>
    <col min="1794" max="1794" width="12.25" style="2" bestFit="1" customWidth="1"/>
    <col min="1795" max="1795" width="6.375" style="2" bestFit="1" customWidth="1"/>
    <col min="1796" max="1796" width="8.5" style="2" bestFit="1" customWidth="1"/>
    <col min="1797" max="1797" width="19.25" style="2" customWidth="1"/>
    <col min="1798" max="1798" width="8.5" style="2" bestFit="1" customWidth="1"/>
    <col min="1799" max="1799" width="9.375" style="2" bestFit="1" customWidth="1"/>
    <col min="1800" max="1800" width="8.5" style="2" bestFit="1" customWidth="1"/>
    <col min="1801" max="2048" width="9" style="2"/>
    <col min="2049" max="2049" width="4.625" style="2" customWidth="1"/>
    <col min="2050" max="2050" width="12.25" style="2" bestFit="1" customWidth="1"/>
    <col min="2051" max="2051" width="6.375" style="2" bestFit="1" customWidth="1"/>
    <col min="2052" max="2052" width="8.5" style="2" bestFit="1" customWidth="1"/>
    <col min="2053" max="2053" width="19.25" style="2" customWidth="1"/>
    <col min="2054" max="2054" width="8.5" style="2" bestFit="1" customWidth="1"/>
    <col min="2055" max="2055" width="9.375" style="2" bestFit="1" customWidth="1"/>
    <col min="2056" max="2056" width="8.5" style="2" bestFit="1" customWidth="1"/>
    <col min="2057" max="2304" width="9" style="2"/>
    <col min="2305" max="2305" width="4.625" style="2" customWidth="1"/>
    <col min="2306" max="2306" width="12.25" style="2" bestFit="1" customWidth="1"/>
    <col min="2307" max="2307" width="6.375" style="2" bestFit="1" customWidth="1"/>
    <col min="2308" max="2308" width="8.5" style="2" bestFit="1" customWidth="1"/>
    <col min="2309" max="2309" width="19.25" style="2" customWidth="1"/>
    <col min="2310" max="2310" width="8.5" style="2" bestFit="1" customWidth="1"/>
    <col min="2311" max="2311" width="9.375" style="2" bestFit="1" customWidth="1"/>
    <col min="2312" max="2312" width="8.5" style="2" bestFit="1" customWidth="1"/>
    <col min="2313" max="2560" width="9" style="2"/>
    <col min="2561" max="2561" width="4.625" style="2" customWidth="1"/>
    <col min="2562" max="2562" width="12.25" style="2" bestFit="1" customWidth="1"/>
    <col min="2563" max="2563" width="6.375" style="2" bestFit="1" customWidth="1"/>
    <col min="2564" max="2564" width="8.5" style="2" bestFit="1" customWidth="1"/>
    <col min="2565" max="2565" width="19.25" style="2" customWidth="1"/>
    <col min="2566" max="2566" width="8.5" style="2" bestFit="1" customWidth="1"/>
    <col min="2567" max="2567" width="9.375" style="2" bestFit="1" customWidth="1"/>
    <col min="2568" max="2568" width="8.5" style="2" bestFit="1" customWidth="1"/>
    <col min="2569" max="2816" width="9" style="2"/>
    <col min="2817" max="2817" width="4.625" style="2" customWidth="1"/>
    <col min="2818" max="2818" width="12.25" style="2" bestFit="1" customWidth="1"/>
    <col min="2819" max="2819" width="6.375" style="2" bestFit="1" customWidth="1"/>
    <col min="2820" max="2820" width="8.5" style="2" bestFit="1" customWidth="1"/>
    <col min="2821" max="2821" width="19.25" style="2" customWidth="1"/>
    <col min="2822" max="2822" width="8.5" style="2" bestFit="1" customWidth="1"/>
    <col min="2823" max="2823" width="9.375" style="2" bestFit="1" customWidth="1"/>
    <col min="2824" max="2824" width="8.5" style="2" bestFit="1" customWidth="1"/>
    <col min="2825" max="3072" width="9" style="2"/>
    <col min="3073" max="3073" width="4.625" style="2" customWidth="1"/>
    <col min="3074" max="3074" width="12.25" style="2" bestFit="1" customWidth="1"/>
    <col min="3075" max="3075" width="6.375" style="2" bestFit="1" customWidth="1"/>
    <col min="3076" max="3076" width="8.5" style="2" bestFit="1" customWidth="1"/>
    <col min="3077" max="3077" width="19.25" style="2" customWidth="1"/>
    <col min="3078" max="3078" width="8.5" style="2" bestFit="1" customWidth="1"/>
    <col min="3079" max="3079" width="9.375" style="2" bestFit="1" customWidth="1"/>
    <col min="3080" max="3080" width="8.5" style="2" bestFit="1" customWidth="1"/>
    <col min="3081" max="3328" width="9" style="2"/>
    <col min="3329" max="3329" width="4.625" style="2" customWidth="1"/>
    <col min="3330" max="3330" width="12.25" style="2" bestFit="1" customWidth="1"/>
    <col min="3331" max="3331" width="6.375" style="2" bestFit="1" customWidth="1"/>
    <col min="3332" max="3332" width="8.5" style="2" bestFit="1" customWidth="1"/>
    <col min="3333" max="3333" width="19.25" style="2" customWidth="1"/>
    <col min="3334" max="3334" width="8.5" style="2" bestFit="1" customWidth="1"/>
    <col min="3335" max="3335" width="9.375" style="2" bestFit="1" customWidth="1"/>
    <col min="3336" max="3336" width="8.5" style="2" bestFit="1" customWidth="1"/>
    <col min="3337" max="3584" width="9" style="2"/>
    <col min="3585" max="3585" width="4.625" style="2" customWidth="1"/>
    <col min="3586" max="3586" width="12.25" style="2" bestFit="1" customWidth="1"/>
    <col min="3587" max="3587" width="6.375" style="2" bestFit="1" customWidth="1"/>
    <col min="3588" max="3588" width="8.5" style="2" bestFit="1" customWidth="1"/>
    <col min="3589" max="3589" width="19.25" style="2" customWidth="1"/>
    <col min="3590" max="3590" width="8.5" style="2" bestFit="1" customWidth="1"/>
    <col min="3591" max="3591" width="9.375" style="2" bestFit="1" customWidth="1"/>
    <col min="3592" max="3592" width="8.5" style="2" bestFit="1" customWidth="1"/>
    <col min="3593" max="3840" width="9" style="2"/>
    <col min="3841" max="3841" width="4.625" style="2" customWidth="1"/>
    <col min="3842" max="3842" width="12.25" style="2" bestFit="1" customWidth="1"/>
    <col min="3843" max="3843" width="6.375" style="2" bestFit="1" customWidth="1"/>
    <col min="3844" max="3844" width="8.5" style="2" bestFit="1" customWidth="1"/>
    <col min="3845" max="3845" width="19.25" style="2" customWidth="1"/>
    <col min="3846" max="3846" width="8.5" style="2" bestFit="1" customWidth="1"/>
    <col min="3847" max="3847" width="9.375" style="2" bestFit="1" customWidth="1"/>
    <col min="3848" max="3848" width="8.5" style="2" bestFit="1" customWidth="1"/>
    <col min="3849" max="4096" width="9" style="2"/>
    <col min="4097" max="4097" width="4.625" style="2" customWidth="1"/>
    <col min="4098" max="4098" width="12.25" style="2" bestFit="1" customWidth="1"/>
    <col min="4099" max="4099" width="6.375" style="2" bestFit="1" customWidth="1"/>
    <col min="4100" max="4100" width="8.5" style="2" bestFit="1" customWidth="1"/>
    <col min="4101" max="4101" width="19.25" style="2" customWidth="1"/>
    <col min="4102" max="4102" width="8.5" style="2" bestFit="1" customWidth="1"/>
    <col min="4103" max="4103" width="9.375" style="2" bestFit="1" customWidth="1"/>
    <col min="4104" max="4104" width="8.5" style="2" bestFit="1" customWidth="1"/>
    <col min="4105" max="4352" width="9" style="2"/>
    <col min="4353" max="4353" width="4.625" style="2" customWidth="1"/>
    <col min="4354" max="4354" width="12.25" style="2" bestFit="1" customWidth="1"/>
    <col min="4355" max="4355" width="6.375" style="2" bestFit="1" customWidth="1"/>
    <col min="4356" max="4356" width="8.5" style="2" bestFit="1" customWidth="1"/>
    <col min="4357" max="4357" width="19.25" style="2" customWidth="1"/>
    <col min="4358" max="4358" width="8.5" style="2" bestFit="1" customWidth="1"/>
    <col min="4359" max="4359" width="9.375" style="2" bestFit="1" customWidth="1"/>
    <col min="4360" max="4360" width="8.5" style="2" bestFit="1" customWidth="1"/>
    <col min="4361" max="4608" width="9" style="2"/>
    <col min="4609" max="4609" width="4.625" style="2" customWidth="1"/>
    <col min="4610" max="4610" width="12.25" style="2" bestFit="1" customWidth="1"/>
    <col min="4611" max="4611" width="6.375" style="2" bestFit="1" customWidth="1"/>
    <col min="4612" max="4612" width="8.5" style="2" bestFit="1" customWidth="1"/>
    <col min="4613" max="4613" width="19.25" style="2" customWidth="1"/>
    <col min="4614" max="4614" width="8.5" style="2" bestFit="1" customWidth="1"/>
    <col min="4615" max="4615" width="9.375" style="2" bestFit="1" customWidth="1"/>
    <col min="4616" max="4616" width="8.5" style="2" bestFit="1" customWidth="1"/>
    <col min="4617" max="4864" width="9" style="2"/>
    <col min="4865" max="4865" width="4.625" style="2" customWidth="1"/>
    <col min="4866" max="4866" width="12.25" style="2" bestFit="1" customWidth="1"/>
    <col min="4867" max="4867" width="6.375" style="2" bestFit="1" customWidth="1"/>
    <col min="4868" max="4868" width="8.5" style="2" bestFit="1" customWidth="1"/>
    <col min="4869" max="4869" width="19.25" style="2" customWidth="1"/>
    <col min="4870" max="4870" width="8.5" style="2" bestFit="1" customWidth="1"/>
    <col min="4871" max="4871" width="9.375" style="2" bestFit="1" customWidth="1"/>
    <col min="4872" max="4872" width="8.5" style="2" bestFit="1" customWidth="1"/>
    <col min="4873" max="5120" width="9" style="2"/>
    <col min="5121" max="5121" width="4.625" style="2" customWidth="1"/>
    <col min="5122" max="5122" width="12.25" style="2" bestFit="1" customWidth="1"/>
    <col min="5123" max="5123" width="6.375" style="2" bestFit="1" customWidth="1"/>
    <col min="5124" max="5124" width="8.5" style="2" bestFit="1" customWidth="1"/>
    <col min="5125" max="5125" width="19.25" style="2" customWidth="1"/>
    <col min="5126" max="5126" width="8.5" style="2" bestFit="1" customWidth="1"/>
    <col min="5127" max="5127" width="9.375" style="2" bestFit="1" customWidth="1"/>
    <col min="5128" max="5128" width="8.5" style="2" bestFit="1" customWidth="1"/>
    <col min="5129" max="5376" width="9" style="2"/>
    <col min="5377" max="5377" width="4.625" style="2" customWidth="1"/>
    <col min="5378" max="5378" width="12.25" style="2" bestFit="1" customWidth="1"/>
    <col min="5379" max="5379" width="6.375" style="2" bestFit="1" customWidth="1"/>
    <col min="5380" max="5380" width="8.5" style="2" bestFit="1" customWidth="1"/>
    <col min="5381" max="5381" width="19.25" style="2" customWidth="1"/>
    <col min="5382" max="5382" width="8.5" style="2" bestFit="1" customWidth="1"/>
    <col min="5383" max="5383" width="9.375" style="2" bestFit="1" customWidth="1"/>
    <col min="5384" max="5384" width="8.5" style="2" bestFit="1" customWidth="1"/>
    <col min="5385" max="5632" width="9" style="2"/>
    <col min="5633" max="5633" width="4.625" style="2" customWidth="1"/>
    <col min="5634" max="5634" width="12.25" style="2" bestFit="1" customWidth="1"/>
    <col min="5635" max="5635" width="6.375" style="2" bestFit="1" customWidth="1"/>
    <col min="5636" max="5636" width="8.5" style="2" bestFit="1" customWidth="1"/>
    <col min="5637" max="5637" width="19.25" style="2" customWidth="1"/>
    <col min="5638" max="5638" width="8.5" style="2" bestFit="1" customWidth="1"/>
    <col min="5639" max="5639" width="9.375" style="2" bestFit="1" customWidth="1"/>
    <col min="5640" max="5640" width="8.5" style="2" bestFit="1" customWidth="1"/>
    <col min="5641" max="5888" width="9" style="2"/>
    <col min="5889" max="5889" width="4.625" style="2" customWidth="1"/>
    <col min="5890" max="5890" width="12.25" style="2" bestFit="1" customWidth="1"/>
    <col min="5891" max="5891" width="6.375" style="2" bestFit="1" customWidth="1"/>
    <col min="5892" max="5892" width="8.5" style="2" bestFit="1" customWidth="1"/>
    <col min="5893" max="5893" width="19.25" style="2" customWidth="1"/>
    <col min="5894" max="5894" width="8.5" style="2" bestFit="1" customWidth="1"/>
    <col min="5895" max="5895" width="9.375" style="2" bestFit="1" customWidth="1"/>
    <col min="5896" max="5896" width="8.5" style="2" bestFit="1" customWidth="1"/>
    <col min="5897" max="6144" width="9" style="2"/>
    <col min="6145" max="6145" width="4.625" style="2" customWidth="1"/>
    <col min="6146" max="6146" width="12.25" style="2" bestFit="1" customWidth="1"/>
    <col min="6147" max="6147" width="6.375" style="2" bestFit="1" customWidth="1"/>
    <col min="6148" max="6148" width="8.5" style="2" bestFit="1" customWidth="1"/>
    <col min="6149" max="6149" width="19.25" style="2" customWidth="1"/>
    <col min="6150" max="6150" width="8.5" style="2" bestFit="1" customWidth="1"/>
    <col min="6151" max="6151" width="9.375" style="2" bestFit="1" customWidth="1"/>
    <col min="6152" max="6152" width="8.5" style="2" bestFit="1" customWidth="1"/>
    <col min="6153" max="6400" width="9" style="2"/>
    <col min="6401" max="6401" width="4.625" style="2" customWidth="1"/>
    <col min="6402" max="6402" width="12.25" style="2" bestFit="1" customWidth="1"/>
    <col min="6403" max="6403" width="6.375" style="2" bestFit="1" customWidth="1"/>
    <col min="6404" max="6404" width="8.5" style="2" bestFit="1" customWidth="1"/>
    <col min="6405" max="6405" width="19.25" style="2" customWidth="1"/>
    <col min="6406" max="6406" width="8.5" style="2" bestFit="1" customWidth="1"/>
    <col min="6407" max="6407" width="9.375" style="2" bestFit="1" customWidth="1"/>
    <col min="6408" max="6408" width="8.5" style="2" bestFit="1" customWidth="1"/>
    <col min="6409" max="6656" width="9" style="2"/>
    <col min="6657" max="6657" width="4.625" style="2" customWidth="1"/>
    <col min="6658" max="6658" width="12.25" style="2" bestFit="1" customWidth="1"/>
    <col min="6659" max="6659" width="6.375" style="2" bestFit="1" customWidth="1"/>
    <col min="6660" max="6660" width="8.5" style="2" bestFit="1" customWidth="1"/>
    <col min="6661" max="6661" width="19.25" style="2" customWidth="1"/>
    <col min="6662" max="6662" width="8.5" style="2" bestFit="1" customWidth="1"/>
    <col min="6663" max="6663" width="9.375" style="2" bestFit="1" customWidth="1"/>
    <col min="6664" max="6664" width="8.5" style="2" bestFit="1" customWidth="1"/>
    <col min="6665" max="6912" width="9" style="2"/>
    <col min="6913" max="6913" width="4.625" style="2" customWidth="1"/>
    <col min="6914" max="6914" width="12.25" style="2" bestFit="1" customWidth="1"/>
    <col min="6915" max="6915" width="6.375" style="2" bestFit="1" customWidth="1"/>
    <col min="6916" max="6916" width="8.5" style="2" bestFit="1" customWidth="1"/>
    <col min="6917" max="6917" width="19.25" style="2" customWidth="1"/>
    <col min="6918" max="6918" width="8.5" style="2" bestFit="1" customWidth="1"/>
    <col min="6919" max="6919" width="9.375" style="2" bestFit="1" customWidth="1"/>
    <col min="6920" max="6920" width="8.5" style="2" bestFit="1" customWidth="1"/>
    <col min="6921" max="7168" width="9" style="2"/>
    <col min="7169" max="7169" width="4.625" style="2" customWidth="1"/>
    <col min="7170" max="7170" width="12.25" style="2" bestFit="1" customWidth="1"/>
    <col min="7171" max="7171" width="6.375" style="2" bestFit="1" customWidth="1"/>
    <col min="7172" max="7172" width="8.5" style="2" bestFit="1" customWidth="1"/>
    <col min="7173" max="7173" width="19.25" style="2" customWidth="1"/>
    <col min="7174" max="7174" width="8.5" style="2" bestFit="1" customWidth="1"/>
    <col min="7175" max="7175" width="9.375" style="2" bestFit="1" customWidth="1"/>
    <col min="7176" max="7176" width="8.5" style="2" bestFit="1" customWidth="1"/>
    <col min="7177" max="7424" width="9" style="2"/>
    <col min="7425" max="7425" width="4.625" style="2" customWidth="1"/>
    <col min="7426" max="7426" width="12.25" style="2" bestFit="1" customWidth="1"/>
    <col min="7427" max="7427" width="6.375" style="2" bestFit="1" customWidth="1"/>
    <col min="7428" max="7428" width="8.5" style="2" bestFit="1" customWidth="1"/>
    <col min="7429" max="7429" width="19.25" style="2" customWidth="1"/>
    <col min="7430" max="7430" width="8.5" style="2" bestFit="1" customWidth="1"/>
    <col min="7431" max="7431" width="9.375" style="2" bestFit="1" customWidth="1"/>
    <col min="7432" max="7432" width="8.5" style="2" bestFit="1" customWidth="1"/>
    <col min="7433" max="7680" width="9" style="2"/>
    <col min="7681" max="7681" width="4.625" style="2" customWidth="1"/>
    <col min="7682" max="7682" width="12.25" style="2" bestFit="1" customWidth="1"/>
    <col min="7683" max="7683" width="6.375" style="2" bestFit="1" customWidth="1"/>
    <col min="7684" max="7684" width="8.5" style="2" bestFit="1" customWidth="1"/>
    <col min="7685" max="7685" width="19.25" style="2" customWidth="1"/>
    <col min="7686" max="7686" width="8.5" style="2" bestFit="1" customWidth="1"/>
    <col min="7687" max="7687" width="9.375" style="2" bestFit="1" customWidth="1"/>
    <col min="7688" max="7688" width="8.5" style="2" bestFit="1" customWidth="1"/>
    <col min="7689" max="7936" width="9" style="2"/>
    <col min="7937" max="7937" width="4.625" style="2" customWidth="1"/>
    <col min="7938" max="7938" width="12.25" style="2" bestFit="1" customWidth="1"/>
    <col min="7939" max="7939" width="6.375" style="2" bestFit="1" customWidth="1"/>
    <col min="7940" max="7940" width="8.5" style="2" bestFit="1" customWidth="1"/>
    <col min="7941" max="7941" width="19.25" style="2" customWidth="1"/>
    <col min="7942" max="7942" width="8.5" style="2" bestFit="1" customWidth="1"/>
    <col min="7943" max="7943" width="9.375" style="2" bestFit="1" customWidth="1"/>
    <col min="7944" max="7944" width="8.5" style="2" bestFit="1" customWidth="1"/>
    <col min="7945" max="8192" width="9" style="2"/>
    <col min="8193" max="8193" width="4.625" style="2" customWidth="1"/>
    <col min="8194" max="8194" width="12.25" style="2" bestFit="1" customWidth="1"/>
    <col min="8195" max="8195" width="6.375" style="2" bestFit="1" customWidth="1"/>
    <col min="8196" max="8196" width="8.5" style="2" bestFit="1" customWidth="1"/>
    <col min="8197" max="8197" width="19.25" style="2" customWidth="1"/>
    <col min="8198" max="8198" width="8.5" style="2" bestFit="1" customWidth="1"/>
    <col min="8199" max="8199" width="9.375" style="2" bestFit="1" customWidth="1"/>
    <col min="8200" max="8200" width="8.5" style="2" bestFit="1" customWidth="1"/>
    <col min="8201" max="8448" width="9" style="2"/>
    <col min="8449" max="8449" width="4.625" style="2" customWidth="1"/>
    <col min="8450" max="8450" width="12.25" style="2" bestFit="1" customWidth="1"/>
    <col min="8451" max="8451" width="6.375" style="2" bestFit="1" customWidth="1"/>
    <col min="8452" max="8452" width="8.5" style="2" bestFit="1" customWidth="1"/>
    <col min="8453" max="8453" width="19.25" style="2" customWidth="1"/>
    <col min="8454" max="8454" width="8.5" style="2" bestFit="1" customWidth="1"/>
    <col min="8455" max="8455" width="9.375" style="2" bestFit="1" customWidth="1"/>
    <col min="8456" max="8456" width="8.5" style="2" bestFit="1" customWidth="1"/>
    <col min="8457" max="8704" width="9" style="2"/>
    <col min="8705" max="8705" width="4.625" style="2" customWidth="1"/>
    <col min="8706" max="8706" width="12.25" style="2" bestFit="1" customWidth="1"/>
    <col min="8707" max="8707" width="6.375" style="2" bestFit="1" customWidth="1"/>
    <col min="8708" max="8708" width="8.5" style="2" bestFit="1" customWidth="1"/>
    <col min="8709" max="8709" width="19.25" style="2" customWidth="1"/>
    <col min="8710" max="8710" width="8.5" style="2" bestFit="1" customWidth="1"/>
    <col min="8711" max="8711" width="9.375" style="2" bestFit="1" customWidth="1"/>
    <col min="8712" max="8712" width="8.5" style="2" bestFit="1" customWidth="1"/>
    <col min="8713" max="8960" width="9" style="2"/>
    <col min="8961" max="8961" width="4.625" style="2" customWidth="1"/>
    <col min="8962" max="8962" width="12.25" style="2" bestFit="1" customWidth="1"/>
    <col min="8963" max="8963" width="6.375" style="2" bestFit="1" customWidth="1"/>
    <col min="8964" max="8964" width="8.5" style="2" bestFit="1" customWidth="1"/>
    <col min="8965" max="8965" width="19.25" style="2" customWidth="1"/>
    <col min="8966" max="8966" width="8.5" style="2" bestFit="1" customWidth="1"/>
    <col min="8967" max="8967" width="9.375" style="2" bestFit="1" customWidth="1"/>
    <col min="8968" max="8968" width="8.5" style="2" bestFit="1" customWidth="1"/>
    <col min="8969" max="9216" width="9" style="2"/>
    <col min="9217" max="9217" width="4.625" style="2" customWidth="1"/>
    <col min="9218" max="9218" width="12.25" style="2" bestFit="1" customWidth="1"/>
    <col min="9219" max="9219" width="6.375" style="2" bestFit="1" customWidth="1"/>
    <col min="9220" max="9220" width="8.5" style="2" bestFit="1" customWidth="1"/>
    <col min="9221" max="9221" width="19.25" style="2" customWidth="1"/>
    <col min="9222" max="9222" width="8.5" style="2" bestFit="1" customWidth="1"/>
    <col min="9223" max="9223" width="9.375" style="2" bestFit="1" customWidth="1"/>
    <col min="9224" max="9224" width="8.5" style="2" bestFit="1" customWidth="1"/>
    <col min="9225" max="9472" width="9" style="2"/>
    <col min="9473" max="9473" width="4.625" style="2" customWidth="1"/>
    <col min="9474" max="9474" width="12.25" style="2" bestFit="1" customWidth="1"/>
    <col min="9475" max="9475" width="6.375" style="2" bestFit="1" customWidth="1"/>
    <col min="9476" max="9476" width="8.5" style="2" bestFit="1" customWidth="1"/>
    <col min="9477" max="9477" width="19.25" style="2" customWidth="1"/>
    <col min="9478" max="9478" width="8.5" style="2" bestFit="1" customWidth="1"/>
    <col min="9479" max="9479" width="9.375" style="2" bestFit="1" customWidth="1"/>
    <col min="9480" max="9480" width="8.5" style="2" bestFit="1" customWidth="1"/>
    <col min="9481" max="9728" width="9" style="2"/>
    <col min="9729" max="9729" width="4.625" style="2" customWidth="1"/>
    <col min="9730" max="9730" width="12.25" style="2" bestFit="1" customWidth="1"/>
    <col min="9731" max="9731" width="6.375" style="2" bestFit="1" customWidth="1"/>
    <col min="9732" max="9732" width="8.5" style="2" bestFit="1" customWidth="1"/>
    <col min="9733" max="9733" width="19.25" style="2" customWidth="1"/>
    <col min="9734" max="9734" width="8.5" style="2" bestFit="1" customWidth="1"/>
    <col min="9735" max="9735" width="9.375" style="2" bestFit="1" customWidth="1"/>
    <col min="9736" max="9736" width="8.5" style="2" bestFit="1" customWidth="1"/>
    <col min="9737" max="9984" width="9" style="2"/>
    <col min="9985" max="9985" width="4.625" style="2" customWidth="1"/>
    <col min="9986" max="9986" width="12.25" style="2" bestFit="1" customWidth="1"/>
    <col min="9987" max="9987" width="6.375" style="2" bestFit="1" customWidth="1"/>
    <col min="9988" max="9988" width="8.5" style="2" bestFit="1" customWidth="1"/>
    <col min="9989" max="9989" width="19.25" style="2" customWidth="1"/>
    <col min="9990" max="9990" width="8.5" style="2" bestFit="1" customWidth="1"/>
    <col min="9991" max="9991" width="9.375" style="2" bestFit="1" customWidth="1"/>
    <col min="9992" max="9992" width="8.5" style="2" bestFit="1" customWidth="1"/>
    <col min="9993" max="10240" width="9" style="2"/>
    <col min="10241" max="10241" width="4.625" style="2" customWidth="1"/>
    <col min="10242" max="10242" width="12.25" style="2" bestFit="1" customWidth="1"/>
    <col min="10243" max="10243" width="6.375" style="2" bestFit="1" customWidth="1"/>
    <col min="10244" max="10244" width="8.5" style="2" bestFit="1" customWidth="1"/>
    <col min="10245" max="10245" width="19.25" style="2" customWidth="1"/>
    <col min="10246" max="10246" width="8.5" style="2" bestFit="1" customWidth="1"/>
    <col min="10247" max="10247" width="9.375" style="2" bestFit="1" customWidth="1"/>
    <col min="10248" max="10248" width="8.5" style="2" bestFit="1" customWidth="1"/>
    <col min="10249" max="10496" width="9" style="2"/>
    <col min="10497" max="10497" width="4.625" style="2" customWidth="1"/>
    <col min="10498" max="10498" width="12.25" style="2" bestFit="1" customWidth="1"/>
    <col min="10499" max="10499" width="6.375" style="2" bestFit="1" customWidth="1"/>
    <col min="10500" max="10500" width="8.5" style="2" bestFit="1" customWidth="1"/>
    <col min="10501" max="10501" width="19.25" style="2" customWidth="1"/>
    <col min="10502" max="10502" width="8.5" style="2" bestFit="1" customWidth="1"/>
    <col min="10503" max="10503" width="9.375" style="2" bestFit="1" customWidth="1"/>
    <col min="10504" max="10504" width="8.5" style="2" bestFit="1" customWidth="1"/>
    <col min="10505" max="10752" width="9" style="2"/>
    <col min="10753" max="10753" width="4.625" style="2" customWidth="1"/>
    <col min="10754" max="10754" width="12.25" style="2" bestFit="1" customWidth="1"/>
    <col min="10755" max="10755" width="6.375" style="2" bestFit="1" customWidth="1"/>
    <col min="10756" max="10756" width="8.5" style="2" bestFit="1" customWidth="1"/>
    <col min="10757" max="10757" width="19.25" style="2" customWidth="1"/>
    <col min="10758" max="10758" width="8.5" style="2" bestFit="1" customWidth="1"/>
    <col min="10759" max="10759" width="9.375" style="2" bestFit="1" customWidth="1"/>
    <col min="10760" max="10760" width="8.5" style="2" bestFit="1" customWidth="1"/>
    <col min="10761" max="11008" width="9" style="2"/>
    <col min="11009" max="11009" width="4.625" style="2" customWidth="1"/>
    <col min="11010" max="11010" width="12.25" style="2" bestFit="1" customWidth="1"/>
    <col min="11011" max="11011" width="6.375" style="2" bestFit="1" customWidth="1"/>
    <col min="11012" max="11012" width="8.5" style="2" bestFit="1" customWidth="1"/>
    <col min="11013" max="11013" width="19.25" style="2" customWidth="1"/>
    <col min="11014" max="11014" width="8.5" style="2" bestFit="1" customWidth="1"/>
    <col min="11015" max="11015" width="9.375" style="2" bestFit="1" customWidth="1"/>
    <col min="11016" max="11016" width="8.5" style="2" bestFit="1" customWidth="1"/>
    <col min="11017" max="11264" width="9" style="2"/>
    <col min="11265" max="11265" width="4.625" style="2" customWidth="1"/>
    <col min="11266" max="11266" width="12.25" style="2" bestFit="1" customWidth="1"/>
    <col min="11267" max="11267" width="6.375" style="2" bestFit="1" customWidth="1"/>
    <col min="11268" max="11268" width="8.5" style="2" bestFit="1" customWidth="1"/>
    <col min="11269" max="11269" width="19.25" style="2" customWidth="1"/>
    <col min="11270" max="11270" width="8.5" style="2" bestFit="1" customWidth="1"/>
    <col min="11271" max="11271" width="9.375" style="2" bestFit="1" customWidth="1"/>
    <col min="11272" max="11272" width="8.5" style="2" bestFit="1" customWidth="1"/>
    <col min="11273" max="11520" width="9" style="2"/>
    <col min="11521" max="11521" width="4.625" style="2" customWidth="1"/>
    <col min="11522" max="11522" width="12.25" style="2" bestFit="1" customWidth="1"/>
    <col min="11523" max="11523" width="6.375" style="2" bestFit="1" customWidth="1"/>
    <col min="11524" max="11524" width="8.5" style="2" bestFit="1" customWidth="1"/>
    <col min="11525" max="11525" width="19.25" style="2" customWidth="1"/>
    <col min="11526" max="11526" width="8.5" style="2" bestFit="1" customWidth="1"/>
    <col min="11527" max="11527" width="9.375" style="2" bestFit="1" customWidth="1"/>
    <col min="11528" max="11528" width="8.5" style="2" bestFit="1" customWidth="1"/>
    <col min="11529" max="11776" width="9" style="2"/>
    <col min="11777" max="11777" width="4.625" style="2" customWidth="1"/>
    <col min="11778" max="11778" width="12.25" style="2" bestFit="1" customWidth="1"/>
    <col min="11779" max="11779" width="6.375" style="2" bestFit="1" customWidth="1"/>
    <col min="11780" max="11780" width="8.5" style="2" bestFit="1" customWidth="1"/>
    <col min="11781" max="11781" width="19.25" style="2" customWidth="1"/>
    <col min="11782" max="11782" width="8.5" style="2" bestFit="1" customWidth="1"/>
    <col min="11783" max="11783" width="9.375" style="2" bestFit="1" customWidth="1"/>
    <col min="11784" max="11784" width="8.5" style="2" bestFit="1" customWidth="1"/>
    <col min="11785" max="12032" width="9" style="2"/>
    <col min="12033" max="12033" width="4.625" style="2" customWidth="1"/>
    <col min="12034" max="12034" width="12.25" style="2" bestFit="1" customWidth="1"/>
    <col min="12035" max="12035" width="6.375" style="2" bestFit="1" customWidth="1"/>
    <col min="12036" max="12036" width="8.5" style="2" bestFit="1" customWidth="1"/>
    <col min="12037" max="12037" width="19.25" style="2" customWidth="1"/>
    <col min="12038" max="12038" width="8.5" style="2" bestFit="1" customWidth="1"/>
    <col min="12039" max="12039" width="9.375" style="2" bestFit="1" customWidth="1"/>
    <col min="12040" max="12040" width="8.5" style="2" bestFit="1" customWidth="1"/>
    <col min="12041" max="12288" width="9" style="2"/>
    <col min="12289" max="12289" width="4.625" style="2" customWidth="1"/>
    <col min="12290" max="12290" width="12.25" style="2" bestFit="1" customWidth="1"/>
    <col min="12291" max="12291" width="6.375" style="2" bestFit="1" customWidth="1"/>
    <col min="12292" max="12292" width="8.5" style="2" bestFit="1" customWidth="1"/>
    <col min="12293" max="12293" width="19.25" style="2" customWidth="1"/>
    <col min="12294" max="12294" width="8.5" style="2" bestFit="1" customWidth="1"/>
    <col min="12295" max="12295" width="9.375" style="2" bestFit="1" customWidth="1"/>
    <col min="12296" max="12296" width="8.5" style="2" bestFit="1" customWidth="1"/>
    <col min="12297" max="12544" width="9" style="2"/>
    <col min="12545" max="12545" width="4.625" style="2" customWidth="1"/>
    <col min="12546" max="12546" width="12.25" style="2" bestFit="1" customWidth="1"/>
    <col min="12547" max="12547" width="6.375" style="2" bestFit="1" customWidth="1"/>
    <col min="12548" max="12548" width="8.5" style="2" bestFit="1" customWidth="1"/>
    <col min="12549" max="12549" width="19.25" style="2" customWidth="1"/>
    <col min="12550" max="12550" width="8.5" style="2" bestFit="1" customWidth="1"/>
    <col min="12551" max="12551" width="9.375" style="2" bestFit="1" customWidth="1"/>
    <col min="12552" max="12552" width="8.5" style="2" bestFit="1" customWidth="1"/>
    <col min="12553" max="12800" width="9" style="2"/>
    <col min="12801" max="12801" width="4.625" style="2" customWidth="1"/>
    <col min="12802" max="12802" width="12.25" style="2" bestFit="1" customWidth="1"/>
    <col min="12803" max="12803" width="6.375" style="2" bestFit="1" customWidth="1"/>
    <col min="12804" max="12804" width="8.5" style="2" bestFit="1" customWidth="1"/>
    <col min="12805" max="12805" width="19.25" style="2" customWidth="1"/>
    <col min="12806" max="12806" width="8.5" style="2" bestFit="1" customWidth="1"/>
    <col min="12807" max="12807" width="9.375" style="2" bestFit="1" customWidth="1"/>
    <col min="12808" max="12808" width="8.5" style="2" bestFit="1" customWidth="1"/>
    <col min="12809" max="13056" width="9" style="2"/>
    <col min="13057" max="13057" width="4.625" style="2" customWidth="1"/>
    <col min="13058" max="13058" width="12.25" style="2" bestFit="1" customWidth="1"/>
    <col min="13059" max="13059" width="6.375" style="2" bestFit="1" customWidth="1"/>
    <col min="13060" max="13060" width="8.5" style="2" bestFit="1" customWidth="1"/>
    <col min="13061" max="13061" width="19.25" style="2" customWidth="1"/>
    <col min="13062" max="13062" width="8.5" style="2" bestFit="1" customWidth="1"/>
    <col min="13063" max="13063" width="9.375" style="2" bestFit="1" customWidth="1"/>
    <col min="13064" max="13064" width="8.5" style="2" bestFit="1" customWidth="1"/>
    <col min="13065" max="13312" width="9" style="2"/>
    <col min="13313" max="13313" width="4.625" style="2" customWidth="1"/>
    <col min="13314" max="13314" width="12.25" style="2" bestFit="1" customWidth="1"/>
    <col min="13315" max="13315" width="6.375" style="2" bestFit="1" customWidth="1"/>
    <col min="13316" max="13316" width="8.5" style="2" bestFit="1" customWidth="1"/>
    <col min="13317" max="13317" width="19.25" style="2" customWidth="1"/>
    <col min="13318" max="13318" width="8.5" style="2" bestFit="1" customWidth="1"/>
    <col min="13319" max="13319" width="9.375" style="2" bestFit="1" customWidth="1"/>
    <col min="13320" max="13320" width="8.5" style="2" bestFit="1" customWidth="1"/>
    <col min="13321" max="13568" width="9" style="2"/>
    <col min="13569" max="13569" width="4.625" style="2" customWidth="1"/>
    <col min="13570" max="13570" width="12.25" style="2" bestFit="1" customWidth="1"/>
    <col min="13571" max="13571" width="6.375" style="2" bestFit="1" customWidth="1"/>
    <col min="13572" max="13572" width="8.5" style="2" bestFit="1" customWidth="1"/>
    <col min="13573" max="13573" width="19.25" style="2" customWidth="1"/>
    <col min="13574" max="13574" width="8.5" style="2" bestFit="1" customWidth="1"/>
    <col min="13575" max="13575" width="9.375" style="2" bestFit="1" customWidth="1"/>
    <col min="13576" max="13576" width="8.5" style="2" bestFit="1" customWidth="1"/>
    <col min="13577" max="13824" width="9" style="2"/>
    <col min="13825" max="13825" width="4.625" style="2" customWidth="1"/>
    <col min="13826" max="13826" width="12.25" style="2" bestFit="1" customWidth="1"/>
    <col min="13827" max="13827" width="6.375" style="2" bestFit="1" customWidth="1"/>
    <col min="13828" max="13828" width="8.5" style="2" bestFit="1" customWidth="1"/>
    <col min="13829" max="13829" width="19.25" style="2" customWidth="1"/>
    <col min="13830" max="13830" width="8.5" style="2" bestFit="1" customWidth="1"/>
    <col min="13831" max="13831" width="9.375" style="2" bestFit="1" customWidth="1"/>
    <col min="13832" max="13832" width="8.5" style="2" bestFit="1" customWidth="1"/>
    <col min="13833" max="14080" width="9" style="2"/>
    <col min="14081" max="14081" width="4.625" style="2" customWidth="1"/>
    <col min="14082" max="14082" width="12.25" style="2" bestFit="1" customWidth="1"/>
    <col min="14083" max="14083" width="6.375" style="2" bestFit="1" customWidth="1"/>
    <col min="14084" max="14084" width="8.5" style="2" bestFit="1" customWidth="1"/>
    <col min="14085" max="14085" width="19.25" style="2" customWidth="1"/>
    <col min="14086" max="14086" width="8.5" style="2" bestFit="1" customWidth="1"/>
    <col min="14087" max="14087" width="9.375" style="2" bestFit="1" customWidth="1"/>
    <col min="14088" max="14088" width="8.5" style="2" bestFit="1" customWidth="1"/>
    <col min="14089" max="14336" width="9" style="2"/>
    <col min="14337" max="14337" width="4.625" style="2" customWidth="1"/>
    <col min="14338" max="14338" width="12.25" style="2" bestFit="1" customWidth="1"/>
    <col min="14339" max="14339" width="6.375" style="2" bestFit="1" customWidth="1"/>
    <col min="14340" max="14340" width="8.5" style="2" bestFit="1" customWidth="1"/>
    <col min="14341" max="14341" width="19.25" style="2" customWidth="1"/>
    <col min="14342" max="14342" width="8.5" style="2" bestFit="1" customWidth="1"/>
    <col min="14343" max="14343" width="9.375" style="2" bestFit="1" customWidth="1"/>
    <col min="14344" max="14344" width="8.5" style="2" bestFit="1" customWidth="1"/>
    <col min="14345" max="14592" width="9" style="2"/>
    <col min="14593" max="14593" width="4.625" style="2" customWidth="1"/>
    <col min="14594" max="14594" width="12.25" style="2" bestFit="1" customWidth="1"/>
    <col min="14595" max="14595" width="6.375" style="2" bestFit="1" customWidth="1"/>
    <col min="14596" max="14596" width="8.5" style="2" bestFit="1" customWidth="1"/>
    <col min="14597" max="14597" width="19.25" style="2" customWidth="1"/>
    <col min="14598" max="14598" width="8.5" style="2" bestFit="1" customWidth="1"/>
    <col min="14599" max="14599" width="9.375" style="2" bestFit="1" customWidth="1"/>
    <col min="14600" max="14600" width="8.5" style="2" bestFit="1" customWidth="1"/>
    <col min="14601" max="14848" width="9" style="2"/>
    <col min="14849" max="14849" width="4.625" style="2" customWidth="1"/>
    <col min="14850" max="14850" width="12.25" style="2" bestFit="1" customWidth="1"/>
    <col min="14851" max="14851" width="6.375" style="2" bestFit="1" customWidth="1"/>
    <col min="14852" max="14852" width="8.5" style="2" bestFit="1" customWidth="1"/>
    <col min="14853" max="14853" width="19.25" style="2" customWidth="1"/>
    <col min="14854" max="14854" width="8.5" style="2" bestFit="1" customWidth="1"/>
    <col min="14855" max="14855" width="9.375" style="2" bestFit="1" customWidth="1"/>
    <col min="14856" max="14856" width="8.5" style="2" bestFit="1" customWidth="1"/>
    <col min="14857" max="15104" width="9" style="2"/>
    <col min="15105" max="15105" width="4.625" style="2" customWidth="1"/>
    <col min="15106" max="15106" width="12.25" style="2" bestFit="1" customWidth="1"/>
    <col min="15107" max="15107" width="6.375" style="2" bestFit="1" customWidth="1"/>
    <col min="15108" max="15108" width="8.5" style="2" bestFit="1" customWidth="1"/>
    <col min="15109" max="15109" width="19.25" style="2" customWidth="1"/>
    <col min="15110" max="15110" width="8.5" style="2" bestFit="1" customWidth="1"/>
    <col min="15111" max="15111" width="9.375" style="2" bestFit="1" customWidth="1"/>
    <col min="15112" max="15112" width="8.5" style="2" bestFit="1" customWidth="1"/>
    <col min="15113" max="15360" width="9" style="2"/>
    <col min="15361" max="15361" width="4.625" style="2" customWidth="1"/>
    <col min="15362" max="15362" width="12.25" style="2" bestFit="1" customWidth="1"/>
    <col min="15363" max="15363" width="6.375" style="2" bestFit="1" customWidth="1"/>
    <col min="15364" max="15364" width="8.5" style="2" bestFit="1" customWidth="1"/>
    <col min="15365" max="15365" width="19.25" style="2" customWidth="1"/>
    <col min="15366" max="15366" width="8.5" style="2" bestFit="1" customWidth="1"/>
    <col min="15367" max="15367" width="9.375" style="2" bestFit="1" customWidth="1"/>
    <col min="15368" max="15368" width="8.5" style="2" bestFit="1" customWidth="1"/>
    <col min="15369" max="15616" width="9" style="2"/>
    <col min="15617" max="15617" width="4.625" style="2" customWidth="1"/>
    <col min="15618" max="15618" width="12.25" style="2" bestFit="1" customWidth="1"/>
    <col min="15619" max="15619" width="6.375" style="2" bestFit="1" customWidth="1"/>
    <col min="15620" max="15620" width="8.5" style="2" bestFit="1" customWidth="1"/>
    <col min="15621" max="15621" width="19.25" style="2" customWidth="1"/>
    <col min="15622" max="15622" width="8.5" style="2" bestFit="1" customWidth="1"/>
    <col min="15623" max="15623" width="9.375" style="2" bestFit="1" customWidth="1"/>
    <col min="15624" max="15624" width="8.5" style="2" bestFit="1" customWidth="1"/>
    <col min="15625" max="15872" width="9" style="2"/>
    <col min="15873" max="15873" width="4.625" style="2" customWidth="1"/>
    <col min="15874" max="15874" width="12.25" style="2" bestFit="1" customWidth="1"/>
    <col min="15875" max="15875" width="6.375" style="2" bestFit="1" customWidth="1"/>
    <col min="15876" max="15876" width="8.5" style="2" bestFit="1" customWidth="1"/>
    <col min="15877" max="15877" width="19.25" style="2" customWidth="1"/>
    <col min="15878" max="15878" width="8.5" style="2" bestFit="1" customWidth="1"/>
    <col min="15879" max="15879" width="9.375" style="2" bestFit="1" customWidth="1"/>
    <col min="15880" max="15880" width="8.5" style="2" bestFit="1" customWidth="1"/>
    <col min="15881" max="16128" width="9" style="2"/>
    <col min="16129" max="16129" width="4.625" style="2" customWidth="1"/>
    <col min="16130" max="16130" width="12.25" style="2" bestFit="1" customWidth="1"/>
    <col min="16131" max="16131" width="6.375" style="2" bestFit="1" customWidth="1"/>
    <col min="16132" max="16132" width="8.5" style="2" bestFit="1" customWidth="1"/>
    <col min="16133" max="16133" width="19.25" style="2" customWidth="1"/>
    <col min="16134" max="16134" width="8.5" style="2" bestFit="1" customWidth="1"/>
    <col min="16135" max="16135" width="9.375" style="2" bestFit="1" customWidth="1"/>
    <col min="16136" max="16136" width="8.5" style="2" bestFit="1" customWidth="1"/>
    <col min="16137" max="16384" width="9" style="2"/>
  </cols>
  <sheetData>
    <row r="1" spans="1:8" ht="42" customHeight="1">
      <c r="A1" s="1" t="s">
        <v>235</v>
      </c>
      <c r="B1" s="1"/>
      <c r="C1" s="1"/>
      <c r="D1" s="1"/>
      <c r="E1" s="1"/>
      <c r="F1" s="1"/>
      <c r="G1" s="1"/>
      <c r="H1" s="1"/>
    </row>
    <row r="2" spans="1:8">
      <c r="A2" s="3" t="s">
        <v>0</v>
      </c>
      <c r="B2" s="4" t="s">
        <v>1</v>
      </c>
      <c r="C2" s="4" t="s">
        <v>2</v>
      </c>
      <c r="D2" s="4" t="s">
        <v>3</v>
      </c>
      <c r="E2" s="5" t="s">
        <v>4</v>
      </c>
      <c r="F2" s="6" t="s">
        <v>5</v>
      </c>
      <c r="G2" s="7" t="s">
        <v>236</v>
      </c>
      <c r="H2" s="7" t="s">
        <v>237</v>
      </c>
    </row>
    <row r="3" spans="1:8">
      <c r="A3" s="8">
        <v>1</v>
      </c>
      <c r="B3" s="9" t="s">
        <v>6</v>
      </c>
      <c r="C3" s="9" t="s">
        <v>7</v>
      </c>
      <c r="D3" s="9" t="s">
        <v>8</v>
      </c>
      <c r="E3" s="10" t="s">
        <v>9</v>
      </c>
      <c r="F3" s="11">
        <v>77.319999999999993</v>
      </c>
      <c r="G3" s="8">
        <f>VLOOKUP(B3,[1]Sheet1!$B$2:$F$95,5,FALSE)</f>
        <v>86.84</v>
      </c>
      <c r="H3" s="8">
        <f>F3*0.6+G3*0.4</f>
        <v>81.128</v>
      </c>
    </row>
    <row r="4" spans="1:8">
      <c r="A4" s="8">
        <v>2</v>
      </c>
      <c r="B4" s="9" t="s">
        <v>10</v>
      </c>
      <c r="C4" s="9" t="s">
        <v>11</v>
      </c>
      <c r="D4" s="9" t="s">
        <v>8</v>
      </c>
      <c r="E4" s="10" t="s">
        <v>9</v>
      </c>
      <c r="F4" s="11">
        <v>74.239999999999995</v>
      </c>
      <c r="G4" s="8">
        <f>VLOOKUP(B4,[1]Sheet1!$B$2:$F$95,5,FALSE)</f>
        <v>86.46</v>
      </c>
      <c r="H4" s="8">
        <f t="shared" ref="H4:H67" si="0">F4*0.6+G4*0.4</f>
        <v>79.127999999999986</v>
      </c>
    </row>
    <row r="5" spans="1:8">
      <c r="A5" s="8">
        <v>3</v>
      </c>
      <c r="B5" s="9" t="s">
        <v>12</v>
      </c>
      <c r="C5" s="9" t="s">
        <v>13</v>
      </c>
      <c r="D5" s="9" t="s">
        <v>8</v>
      </c>
      <c r="E5" s="10" t="s">
        <v>9</v>
      </c>
      <c r="F5" s="11">
        <v>72.239999999999995</v>
      </c>
      <c r="G5" s="8">
        <f>VLOOKUP(B5,[1]Sheet1!$B$2:$F$95,5,FALSE)</f>
        <v>87.94</v>
      </c>
      <c r="H5" s="8">
        <f t="shared" si="0"/>
        <v>78.52</v>
      </c>
    </row>
    <row r="6" spans="1:8">
      <c r="A6" s="8">
        <v>4</v>
      </c>
      <c r="B6" s="9" t="s">
        <v>14</v>
      </c>
      <c r="C6" s="9" t="s">
        <v>15</v>
      </c>
      <c r="D6" s="9" t="s">
        <v>8</v>
      </c>
      <c r="E6" s="10" t="s">
        <v>9</v>
      </c>
      <c r="F6" s="11">
        <v>70.16</v>
      </c>
      <c r="G6" s="8">
        <f>VLOOKUP(B6,[1]Sheet1!$B$2:$F$95,5,FALSE)</f>
        <v>0</v>
      </c>
      <c r="H6" s="8">
        <f t="shared" si="0"/>
        <v>42.095999999999997</v>
      </c>
    </row>
    <row r="7" spans="1:8">
      <c r="A7" s="8">
        <v>5</v>
      </c>
      <c r="B7" s="9" t="s">
        <v>16</v>
      </c>
      <c r="C7" s="9" t="s">
        <v>17</v>
      </c>
      <c r="D7" s="9" t="s">
        <v>8</v>
      </c>
      <c r="E7" s="10" t="s">
        <v>18</v>
      </c>
      <c r="F7" s="11">
        <v>67.16</v>
      </c>
      <c r="G7" s="8">
        <f>VLOOKUP(B7,[1]Sheet1!$B$2:$F$95,5,FALSE)</f>
        <v>88.44</v>
      </c>
      <c r="H7" s="8">
        <f t="shared" si="0"/>
        <v>75.671999999999997</v>
      </c>
    </row>
    <row r="8" spans="1:8">
      <c r="A8" s="8">
        <v>6</v>
      </c>
      <c r="B8" s="9" t="s">
        <v>19</v>
      </c>
      <c r="C8" s="9" t="s">
        <v>20</v>
      </c>
      <c r="D8" s="9" t="s">
        <v>21</v>
      </c>
      <c r="E8" s="10" t="s">
        <v>22</v>
      </c>
      <c r="F8" s="11">
        <v>91.28</v>
      </c>
      <c r="G8" s="8">
        <f>VLOOKUP(B8,[1]Sheet1!$B$2:$F$95,5,FALSE)</f>
        <v>88.72</v>
      </c>
      <c r="H8" s="8">
        <f t="shared" si="0"/>
        <v>90.256</v>
      </c>
    </row>
    <row r="9" spans="1:8">
      <c r="A9" s="8">
        <v>7</v>
      </c>
      <c r="B9" s="9" t="s">
        <v>23</v>
      </c>
      <c r="C9" s="9" t="s">
        <v>24</v>
      </c>
      <c r="D9" s="9" t="s">
        <v>21</v>
      </c>
      <c r="E9" s="10" t="s">
        <v>22</v>
      </c>
      <c r="F9" s="11">
        <v>78.02</v>
      </c>
      <c r="G9" s="8">
        <f>VLOOKUP(B9,[1]Sheet1!$B$2:$F$95,5,FALSE)</f>
        <v>86.18</v>
      </c>
      <c r="H9" s="8">
        <f t="shared" si="0"/>
        <v>81.283999999999992</v>
      </c>
    </row>
    <row r="10" spans="1:8">
      <c r="A10" s="8">
        <v>8</v>
      </c>
      <c r="B10" s="9" t="s">
        <v>25</v>
      </c>
      <c r="C10" s="9" t="s">
        <v>26</v>
      </c>
      <c r="D10" s="9" t="s">
        <v>21</v>
      </c>
      <c r="E10" s="10" t="s">
        <v>27</v>
      </c>
      <c r="F10" s="11">
        <v>74.959999999999994</v>
      </c>
      <c r="G10" s="8">
        <f>VLOOKUP(B10,[1]Sheet1!$B$2:$F$95,5,FALSE)</f>
        <v>87.96</v>
      </c>
      <c r="H10" s="8">
        <f t="shared" si="0"/>
        <v>80.16</v>
      </c>
    </row>
    <row r="11" spans="1:8">
      <c r="A11" s="8">
        <v>9</v>
      </c>
      <c r="B11" s="9" t="s">
        <v>28</v>
      </c>
      <c r="C11" s="9" t="s">
        <v>29</v>
      </c>
      <c r="D11" s="9" t="s">
        <v>21</v>
      </c>
      <c r="E11" s="10" t="s">
        <v>27</v>
      </c>
      <c r="F11" s="11">
        <v>66.86</v>
      </c>
      <c r="G11" s="8">
        <f>VLOOKUP(B11,[1]Sheet1!$B$2:$F$95,5,FALSE)</f>
        <v>87.08</v>
      </c>
      <c r="H11" s="8">
        <f t="shared" si="0"/>
        <v>74.948000000000008</v>
      </c>
    </row>
    <row r="12" spans="1:8">
      <c r="A12" s="8">
        <v>10</v>
      </c>
      <c r="B12" s="9" t="s">
        <v>30</v>
      </c>
      <c r="C12" s="9" t="s">
        <v>31</v>
      </c>
      <c r="D12" s="9" t="s">
        <v>21</v>
      </c>
      <c r="E12" s="10" t="s">
        <v>27</v>
      </c>
      <c r="F12" s="11">
        <v>66.42</v>
      </c>
      <c r="G12" s="8">
        <f>VLOOKUP(B12,[1]Sheet1!$B$2:$F$95,5,FALSE)</f>
        <v>0</v>
      </c>
      <c r="H12" s="8">
        <f t="shared" si="0"/>
        <v>39.851999999999997</v>
      </c>
    </row>
    <row r="13" spans="1:8">
      <c r="A13" s="8">
        <v>11</v>
      </c>
      <c r="B13" s="9" t="s">
        <v>32</v>
      </c>
      <c r="C13" s="9" t="s">
        <v>33</v>
      </c>
      <c r="D13" s="9" t="s">
        <v>34</v>
      </c>
      <c r="E13" s="10" t="s">
        <v>35</v>
      </c>
      <c r="F13" s="11">
        <v>92.72</v>
      </c>
      <c r="G13" s="8">
        <f>VLOOKUP(B13,[1]Sheet1!$B$2:$F$95,5,FALSE)</f>
        <v>88.48</v>
      </c>
      <c r="H13" s="8">
        <f t="shared" si="0"/>
        <v>91.024000000000001</v>
      </c>
    </row>
    <row r="14" spans="1:8">
      <c r="A14" s="8">
        <v>12</v>
      </c>
      <c r="B14" s="9" t="s">
        <v>36</v>
      </c>
      <c r="C14" s="9" t="s">
        <v>37</v>
      </c>
      <c r="D14" s="9" t="s">
        <v>34</v>
      </c>
      <c r="E14" s="10" t="s">
        <v>35</v>
      </c>
      <c r="F14" s="11">
        <v>91.88</v>
      </c>
      <c r="G14" s="8">
        <f>VLOOKUP(B14,[1]Sheet1!$B$2:$F$95,5,FALSE)</f>
        <v>87.58</v>
      </c>
      <c r="H14" s="8">
        <f t="shared" si="0"/>
        <v>90.16</v>
      </c>
    </row>
    <row r="15" spans="1:8">
      <c r="A15" s="8">
        <v>13</v>
      </c>
      <c r="B15" s="9" t="s">
        <v>38</v>
      </c>
      <c r="C15" s="9" t="s">
        <v>39</v>
      </c>
      <c r="D15" s="9" t="s">
        <v>34</v>
      </c>
      <c r="E15" s="10" t="s">
        <v>35</v>
      </c>
      <c r="F15" s="11">
        <v>89.68</v>
      </c>
      <c r="G15" s="8">
        <f>VLOOKUP(B15,[1]Sheet1!$B$2:$F$95,5,FALSE)</f>
        <v>85.58</v>
      </c>
      <c r="H15" s="8">
        <f t="shared" si="0"/>
        <v>88.039999999999992</v>
      </c>
    </row>
    <row r="16" spans="1:8">
      <c r="A16" s="8">
        <v>14</v>
      </c>
      <c r="B16" s="9" t="s">
        <v>40</v>
      </c>
      <c r="C16" s="9" t="s">
        <v>41</v>
      </c>
      <c r="D16" s="9" t="s">
        <v>34</v>
      </c>
      <c r="E16" s="10" t="s">
        <v>35</v>
      </c>
      <c r="F16" s="11">
        <v>83.46</v>
      </c>
      <c r="G16" s="8">
        <f>VLOOKUP(B16,[1]Sheet1!$B$2:$F$95,5,FALSE)</f>
        <v>87.92</v>
      </c>
      <c r="H16" s="8">
        <f t="shared" si="0"/>
        <v>85.244</v>
      </c>
    </row>
    <row r="17" spans="1:8">
      <c r="A17" s="8">
        <v>15</v>
      </c>
      <c r="B17" s="9" t="s">
        <v>42</v>
      </c>
      <c r="C17" s="9" t="s">
        <v>43</v>
      </c>
      <c r="D17" s="9" t="s">
        <v>34</v>
      </c>
      <c r="E17" s="10" t="s">
        <v>35</v>
      </c>
      <c r="F17" s="11">
        <v>80.06</v>
      </c>
      <c r="G17" s="8">
        <f>VLOOKUP(B17,[1]Sheet1!$B$2:$F$95,5,FALSE)</f>
        <v>87.48</v>
      </c>
      <c r="H17" s="8">
        <f t="shared" si="0"/>
        <v>83.028000000000006</v>
      </c>
    </row>
    <row r="18" spans="1:8">
      <c r="A18" s="8">
        <v>16</v>
      </c>
      <c r="B18" s="9" t="s">
        <v>44</v>
      </c>
      <c r="C18" s="9" t="s">
        <v>45</v>
      </c>
      <c r="D18" s="9" t="s">
        <v>34</v>
      </c>
      <c r="E18" s="10" t="s">
        <v>35</v>
      </c>
      <c r="F18" s="11">
        <v>76.91</v>
      </c>
      <c r="G18" s="8">
        <f>VLOOKUP(B18,[1]Sheet1!$B$2:$F$95,5,FALSE)</f>
        <v>87</v>
      </c>
      <c r="H18" s="8">
        <f t="shared" si="0"/>
        <v>80.945999999999998</v>
      </c>
    </row>
    <row r="19" spans="1:8">
      <c r="A19" s="8">
        <v>17</v>
      </c>
      <c r="B19" s="9" t="s">
        <v>46</v>
      </c>
      <c r="C19" s="9" t="s">
        <v>47</v>
      </c>
      <c r="D19" s="9" t="s">
        <v>34</v>
      </c>
      <c r="E19" s="10" t="s">
        <v>48</v>
      </c>
      <c r="F19" s="11">
        <v>75.17</v>
      </c>
      <c r="G19" s="8">
        <f>VLOOKUP(B19,[1]Sheet1!$B$2:$F$95,5,FALSE)</f>
        <v>87.06</v>
      </c>
      <c r="H19" s="8">
        <f t="shared" si="0"/>
        <v>79.926000000000002</v>
      </c>
    </row>
    <row r="20" spans="1:8">
      <c r="A20" s="8">
        <v>18</v>
      </c>
      <c r="B20" s="9" t="s">
        <v>49</v>
      </c>
      <c r="C20" s="9" t="s">
        <v>50</v>
      </c>
      <c r="D20" s="9" t="s">
        <v>51</v>
      </c>
      <c r="E20" s="10" t="s">
        <v>52</v>
      </c>
      <c r="F20" s="11">
        <v>86.94</v>
      </c>
      <c r="G20" s="8">
        <f>VLOOKUP(B20,[1]Sheet1!$B$2:$F$95,5,FALSE)</f>
        <v>86.28</v>
      </c>
      <c r="H20" s="8">
        <f t="shared" si="0"/>
        <v>86.675999999999988</v>
      </c>
    </row>
    <row r="21" spans="1:8">
      <c r="A21" s="8">
        <v>19</v>
      </c>
      <c r="B21" s="9" t="s">
        <v>53</v>
      </c>
      <c r="C21" s="9" t="s">
        <v>54</v>
      </c>
      <c r="D21" s="9" t="s">
        <v>51</v>
      </c>
      <c r="E21" s="10" t="s">
        <v>52</v>
      </c>
      <c r="F21" s="11">
        <v>79.760000000000005</v>
      </c>
      <c r="G21" s="8">
        <f>VLOOKUP(B21,[1]Sheet1!$B$2:$F$95,5,FALSE)</f>
        <v>88.34</v>
      </c>
      <c r="H21" s="8">
        <f t="shared" si="0"/>
        <v>83.192000000000007</v>
      </c>
    </row>
    <row r="22" spans="1:8">
      <c r="A22" s="8">
        <v>20</v>
      </c>
      <c r="B22" s="9" t="s">
        <v>55</v>
      </c>
      <c r="C22" s="9" t="s">
        <v>56</v>
      </c>
      <c r="D22" s="9" t="s">
        <v>51</v>
      </c>
      <c r="E22" s="10" t="s">
        <v>52</v>
      </c>
      <c r="F22" s="11">
        <v>78.94</v>
      </c>
      <c r="G22" s="8">
        <f>VLOOKUP(B22,[1]Sheet1!$B$2:$F$95,5,FALSE)</f>
        <v>88.42</v>
      </c>
      <c r="H22" s="8">
        <f t="shared" si="0"/>
        <v>82.731999999999999</v>
      </c>
    </row>
    <row r="23" spans="1:8">
      <c r="A23" s="8">
        <v>21</v>
      </c>
      <c r="B23" s="9" t="s">
        <v>57</v>
      </c>
      <c r="C23" s="9" t="s">
        <v>58</v>
      </c>
      <c r="D23" s="9" t="s">
        <v>59</v>
      </c>
      <c r="E23" s="10" t="s">
        <v>60</v>
      </c>
      <c r="F23" s="11">
        <v>84.06</v>
      </c>
      <c r="G23" s="8">
        <f>VLOOKUP(B23,[1]Sheet1!$B$2:$F$95,5,FALSE)</f>
        <v>88.74</v>
      </c>
      <c r="H23" s="8">
        <f t="shared" si="0"/>
        <v>85.932000000000002</v>
      </c>
    </row>
    <row r="24" spans="1:8">
      <c r="A24" s="8">
        <v>22</v>
      </c>
      <c r="B24" s="9" t="s">
        <v>61</v>
      </c>
      <c r="C24" s="9" t="s">
        <v>62</v>
      </c>
      <c r="D24" s="9" t="s">
        <v>59</v>
      </c>
      <c r="E24" s="10" t="s">
        <v>60</v>
      </c>
      <c r="F24" s="11">
        <v>81.790000000000006</v>
      </c>
      <c r="G24" s="8">
        <f>VLOOKUP(B24,[1]Sheet1!$B$2:$F$95,5,FALSE)</f>
        <v>87.34</v>
      </c>
      <c r="H24" s="8">
        <f t="shared" si="0"/>
        <v>84.01</v>
      </c>
    </row>
    <row r="25" spans="1:8">
      <c r="A25" s="8">
        <v>23</v>
      </c>
      <c r="B25" s="9" t="s">
        <v>63</v>
      </c>
      <c r="C25" s="9" t="s">
        <v>64</v>
      </c>
      <c r="D25" s="9" t="s">
        <v>59</v>
      </c>
      <c r="E25" s="10" t="s">
        <v>60</v>
      </c>
      <c r="F25" s="11">
        <v>81.790000000000006</v>
      </c>
      <c r="G25" s="8">
        <f>VLOOKUP(B25,[1]Sheet1!$B$2:$F$95,5,FALSE)</f>
        <v>88.28</v>
      </c>
      <c r="H25" s="8">
        <f t="shared" si="0"/>
        <v>84.38600000000001</v>
      </c>
    </row>
    <row r="26" spans="1:8">
      <c r="A26" s="8">
        <v>24</v>
      </c>
      <c r="B26" s="9" t="s">
        <v>65</v>
      </c>
      <c r="C26" s="9" t="s">
        <v>66</v>
      </c>
      <c r="D26" s="9" t="s">
        <v>67</v>
      </c>
      <c r="E26" s="10" t="s">
        <v>68</v>
      </c>
      <c r="F26" s="11">
        <v>82.79</v>
      </c>
      <c r="G26" s="8">
        <f>VLOOKUP(B26,[1]Sheet1!$B$2:$F$95,5,FALSE)</f>
        <v>86.46</v>
      </c>
      <c r="H26" s="8">
        <f t="shared" si="0"/>
        <v>84.257999999999996</v>
      </c>
    </row>
    <row r="27" spans="1:8">
      <c r="A27" s="8">
        <v>25</v>
      </c>
      <c r="B27" s="9" t="s">
        <v>69</v>
      </c>
      <c r="C27" s="9" t="s">
        <v>70</v>
      </c>
      <c r="D27" s="9" t="s">
        <v>67</v>
      </c>
      <c r="E27" s="10" t="s">
        <v>68</v>
      </c>
      <c r="F27" s="11">
        <v>78.34</v>
      </c>
      <c r="G27" s="8">
        <f>VLOOKUP(B27,[1]Sheet1!$B$2:$F$95,5,FALSE)</f>
        <v>88</v>
      </c>
      <c r="H27" s="8">
        <f t="shared" si="0"/>
        <v>82.204000000000008</v>
      </c>
    </row>
    <row r="28" spans="1:8">
      <c r="A28" s="8">
        <v>26</v>
      </c>
      <c r="B28" s="9" t="s">
        <v>71</v>
      </c>
      <c r="C28" s="9" t="s">
        <v>72</v>
      </c>
      <c r="D28" s="9" t="s">
        <v>67</v>
      </c>
      <c r="E28" s="10" t="s">
        <v>68</v>
      </c>
      <c r="F28" s="11">
        <v>68.489999999999995</v>
      </c>
      <c r="G28" s="8">
        <f>VLOOKUP(B28,[1]Sheet1!$B$2:$F$95,5,FALSE)</f>
        <v>87.24</v>
      </c>
      <c r="H28" s="8">
        <f t="shared" si="0"/>
        <v>75.989999999999995</v>
      </c>
    </row>
    <row r="29" spans="1:8">
      <c r="A29" s="8">
        <v>27</v>
      </c>
      <c r="B29" s="9" t="s">
        <v>73</v>
      </c>
      <c r="C29" s="9" t="s">
        <v>74</v>
      </c>
      <c r="D29" s="9" t="s">
        <v>67</v>
      </c>
      <c r="E29" s="10" t="s">
        <v>68</v>
      </c>
      <c r="F29" s="11">
        <v>67.25</v>
      </c>
      <c r="G29" s="8">
        <f>VLOOKUP(B29,[1]Sheet1!$B$2:$F$95,5,FALSE)</f>
        <v>0</v>
      </c>
      <c r="H29" s="8">
        <f t="shared" si="0"/>
        <v>40.35</v>
      </c>
    </row>
    <row r="30" spans="1:8">
      <c r="A30" s="8">
        <v>28</v>
      </c>
      <c r="B30" s="9" t="s">
        <v>75</v>
      </c>
      <c r="C30" s="9" t="s">
        <v>76</v>
      </c>
      <c r="D30" s="9" t="s">
        <v>67</v>
      </c>
      <c r="E30" s="10" t="s">
        <v>68</v>
      </c>
      <c r="F30" s="11">
        <v>63.55</v>
      </c>
      <c r="G30" s="8">
        <f>VLOOKUP(B30,[1]Sheet1!$B$2:$F$95,5,FALSE)</f>
        <v>0</v>
      </c>
      <c r="H30" s="8">
        <f t="shared" si="0"/>
        <v>38.129999999999995</v>
      </c>
    </row>
    <row r="31" spans="1:8">
      <c r="A31" s="8">
        <v>29</v>
      </c>
      <c r="B31" s="9" t="s">
        <v>77</v>
      </c>
      <c r="C31" s="9" t="s">
        <v>78</v>
      </c>
      <c r="D31" s="9" t="s">
        <v>67</v>
      </c>
      <c r="E31" s="10" t="s">
        <v>79</v>
      </c>
      <c r="F31" s="11">
        <v>81.849999999999994</v>
      </c>
      <c r="G31" s="8">
        <f>VLOOKUP(B31,[1]Sheet1!$B$2:$F$95,5,FALSE)</f>
        <v>88.54</v>
      </c>
      <c r="H31" s="8">
        <f t="shared" si="0"/>
        <v>84.525999999999996</v>
      </c>
    </row>
    <row r="32" spans="1:8">
      <c r="A32" s="8">
        <v>30</v>
      </c>
      <c r="B32" s="9" t="s">
        <v>80</v>
      </c>
      <c r="C32" s="9" t="s">
        <v>81</v>
      </c>
      <c r="D32" s="9" t="s">
        <v>67</v>
      </c>
      <c r="E32" s="10" t="s">
        <v>79</v>
      </c>
      <c r="F32" s="11">
        <v>78.180000000000007</v>
      </c>
      <c r="G32" s="8">
        <f>VLOOKUP(B32,[1]Sheet1!$B$2:$F$95,5,FALSE)</f>
        <v>0</v>
      </c>
      <c r="H32" s="8">
        <f t="shared" si="0"/>
        <v>46.908000000000001</v>
      </c>
    </row>
    <row r="33" spans="1:8" s="12" customFormat="1">
      <c r="A33" s="8">
        <v>31</v>
      </c>
      <c r="B33" s="9" t="s">
        <v>82</v>
      </c>
      <c r="C33" s="9" t="s">
        <v>83</v>
      </c>
      <c r="D33" s="9" t="s">
        <v>84</v>
      </c>
      <c r="E33" s="10" t="s">
        <v>85</v>
      </c>
      <c r="F33" s="11">
        <v>86.91</v>
      </c>
      <c r="G33" s="8">
        <f>VLOOKUP(B33,[1]Sheet1!$B$2:$F$95,5,FALSE)</f>
        <v>88.26</v>
      </c>
      <c r="H33" s="8">
        <f t="shared" si="0"/>
        <v>87.449999999999989</v>
      </c>
    </row>
    <row r="34" spans="1:8">
      <c r="A34" s="8">
        <v>32</v>
      </c>
      <c r="B34" s="9" t="s">
        <v>86</v>
      </c>
      <c r="C34" s="9" t="s">
        <v>87</v>
      </c>
      <c r="D34" s="9" t="s">
        <v>84</v>
      </c>
      <c r="E34" s="10" t="s">
        <v>85</v>
      </c>
      <c r="F34" s="11">
        <v>81</v>
      </c>
      <c r="G34" s="8">
        <f>VLOOKUP(B34,[1]Sheet1!$B$2:$F$95,5,FALSE)</f>
        <v>88.94</v>
      </c>
      <c r="H34" s="8">
        <f t="shared" si="0"/>
        <v>84.176000000000002</v>
      </c>
    </row>
    <row r="35" spans="1:8">
      <c r="A35" s="8">
        <v>33</v>
      </c>
      <c r="B35" s="9" t="s">
        <v>88</v>
      </c>
      <c r="C35" s="9" t="s">
        <v>89</v>
      </c>
      <c r="D35" s="9" t="s">
        <v>84</v>
      </c>
      <c r="E35" s="10" t="s">
        <v>85</v>
      </c>
      <c r="F35" s="11">
        <v>79.67</v>
      </c>
      <c r="G35" s="8">
        <f>VLOOKUP(B35,[1]Sheet1!$B$2:$F$95,5,FALSE)</f>
        <v>87.68</v>
      </c>
      <c r="H35" s="8">
        <f t="shared" si="0"/>
        <v>82.873999999999995</v>
      </c>
    </row>
    <row r="36" spans="1:8">
      <c r="A36" s="8">
        <v>34</v>
      </c>
      <c r="B36" s="9" t="s">
        <v>90</v>
      </c>
      <c r="C36" s="9" t="s">
        <v>91</v>
      </c>
      <c r="D36" s="9" t="s">
        <v>84</v>
      </c>
      <c r="E36" s="10" t="s">
        <v>85</v>
      </c>
      <c r="F36" s="11">
        <v>78.31</v>
      </c>
      <c r="G36" s="8">
        <f>VLOOKUP(B36,[1]Sheet1!$B$2:$F$95,5,FALSE)</f>
        <v>0</v>
      </c>
      <c r="H36" s="8">
        <f t="shared" si="0"/>
        <v>46.985999999999997</v>
      </c>
    </row>
    <row r="37" spans="1:8">
      <c r="A37" s="8">
        <v>35</v>
      </c>
      <c r="B37" s="9" t="s">
        <v>92</v>
      </c>
      <c r="C37" s="9" t="s">
        <v>93</v>
      </c>
      <c r="D37" s="9" t="s">
        <v>84</v>
      </c>
      <c r="E37" s="10" t="s">
        <v>85</v>
      </c>
      <c r="F37" s="11">
        <v>76.819999999999993</v>
      </c>
      <c r="G37" s="8">
        <f>VLOOKUP(B37,[1]Sheet1!$B$2:$F$95,5,FALSE)</f>
        <v>86.68</v>
      </c>
      <c r="H37" s="8">
        <f t="shared" si="0"/>
        <v>80.763999999999996</v>
      </c>
    </row>
    <row r="38" spans="1:8">
      <c r="A38" s="8">
        <v>36</v>
      </c>
      <c r="B38" s="9" t="s">
        <v>94</v>
      </c>
      <c r="C38" s="9" t="s">
        <v>95</v>
      </c>
      <c r="D38" s="9" t="s">
        <v>96</v>
      </c>
      <c r="E38" s="10" t="s">
        <v>97</v>
      </c>
      <c r="F38" s="11">
        <v>77.7</v>
      </c>
      <c r="G38" s="8">
        <f>VLOOKUP(B38,[1]Sheet1!$B$2:$F$95,5,FALSE)</f>
        <v>87.54</v>
      </c>
      <c r="H38" s="8">
        <f t="shared" si="0"/>
        <v>81.635999999999996</v>
      </c>
    </row>
    <row r="39" spans="1:8">
      <c r="A39" s="8">
        <v>37</v>
      </c>
      <c r="B39" s="9" t="s">
        <v>98</v>
      </c>
      <c r="C39" s="9" t="s">
        <v>99</v>
      </c>
      <c r="D39" s="9" t="s">
        <v>96</v>
      </c>
      <c r="E39" s="10" t="s">
        <v>97</v>
      </c>
      <c r="F39" s="11">
        <v>71.819999999999993</v>
      </c>
      <c r="G39" s="8">
        <f>VLOOKUP(B39,[1]Sheet1!$B$2:$F$95,5,FALSE)</f>
        <v>88.16</v>
      </c>
      <c r="H39" s="8">
        <f t="shared" si="0"/>
        <v>78.355999999999995</v>
      </c>
    </row>
    <row r="40" spans="1:8">
      <c r="A40" s="8">
        <v>38</v>
      </c>
      <c r="B40" s="9" t="s">
        <v>100</v>
      </c>
      <c r="C40" s="9" t="s">
        <v>101</v>
      </c>
      <c r="D40" s="9" t="s">
        <v>96</v>
      </c>
      <c r="E40" s="10" t="s">
        <v>97</v>
      </c>
      <c r="F40" s="11">
        <v>69.03</v>
      </c>
      <c r="G40" s="8">
        <f>VLOOKUP(B40,[1]Sheet1!$B$2:$F$95,5,FALSE)</f>
        <v>86.4</v>
      </c>
      <c r="H40" s="8">
        <f t="shared" si="0"/>
        <v>75.978000000000009</v>
      </c>
    </row>
    <row r="41" spans="1:8">
      <c r="A41" s="8">
        <v>39</v>
      </c>
      <c r="B41" s="9" t="s">
        <v>102</v>
      </c>
      <c r="C41" s="9" t="s">
        <v>103</v>
      </c>
      <c r="D41" s="9" t="s">
        <v>104</v>
      </c>
      <c r="E41" s="10" t="s">
        <v>105</v>
      </c>
      <c r="F41" s="11">
        <v>67.31</v>
      </c>
      <c r="G41" s="8">
        <f>VLOOKUP(B41,[1]Sheet1!$B$2:$F$95,5,FALSE)</f>
        <v>88.02</v>
      </c>
      <c r="H41" s="8">
        <f t="shared" si="0"/>
        <v>75.593999999999994</v>
      </c>
    </row>
    <row r="42" spans="1:8">
      <c r="A42" s="8">
        <v>40</v>
      </c>
      <c r="B42" s="9" t="s">
        <v>106</v>
      </c>
      <c r="C42" s="9" t="s">
        <v>107</v>
      </c>
      <c r="D42" s="9" t="s">
        <v>104</v>
      </c>
      <c r="E42" s="10" t="s">
        <v>105</v>
      </c>
      <c r="F42" s="11">
        <v>66.67</v>
      </c>
      <c r="G42" s="8">
        <f>VLOOKUP(B42,[1]Sheet1!$B$2:$F$95,5,FALSE)</f>
        <v>85.62</v>
      </c>
      <c r="H42" s="8">
        <f t="shared" si="0"/>
        <v>74.25</v>
      </c>
    </row>
    <row r="43" spans="1:8">
      <c r="A43" s="8">
        <v>41</v>
      </c>
      <c r="B43" s="9" t="s">
        <v>108</v>
      </c>
      <c r="C43" s="9" t="s">
        <v>109</v>
      </c>
      <c r="D43" s="9" t="s">
        <v>104</v>
      </c>
      <c r="E43" s="10" t="s">
        <v>105</v>
      </c>
      <c r="F43" s="11">
        <v>63.19</v>
      </c>
      <c r="G43" s="8">
        <f>VLOOKUP(B43,[1]Sheet1!$B$2:$F$95,5,FALSE)</f>
        <v>87.48</v>
      </c>
      <c r="H43" s="8">
        <f t="shared" si="0"/>
        <v>72.906000000000006</v>
      </c>
    </row>
    <row r="44" spans="1:8">
      <c r="A44" s="8">
        <v>42</v>
      </c>
      <c r="B44" s="9" t="s">
        <v>110</v>
      </c>
      <c r="C44" s="9" t="s">
        <v>111</v>
      </c>
      <c r="D44" s="9" t="s">
        <v>104</v>
      </c>
      <c r="E44" s="10" t="s">
        <v>105</v>
      </c>
      <c r="F44" s="11">
        <v>62.58</v>
      </c>
      <c r="G44" s="8">
        <f>VLOOKUP(B44,[1]Sheet1!$B$2:$F$95,5,FALSE)</f>
        <v>87.64</v>
      </c>
      <c r="H44" s="8">
        <f t="shared" si="0"/>
        <v>72.603999999999999</v>
      </c>
    </row>
    <row r="45" spans="1:8">
      <c r="A45" s="8">
        <v>43</v>
      </c>
      <c r="B45" s="9" t="s">
        <v>112</v>
      </c>
      <c r="C45" s="9" t="s">
        <v>113</v>
      </c>
      <c r="D45" s="9" t="s">
        <v>104</v>
      </c>
      <c r="E45" s="10" t="s">
        <v>105</v>
      </c>
      <c r="F45" s="11">
        <v>60.86</v>
      </c>
      <c r="G45" s="8">
        <f>VLOOKUP(B45,[1]Sheet1!$B$2:$F$95,5,FALSE)</f>
        <v>87.8</v>
      </c>
      <c r="H45" s="8">
        <f t="shared" si="0"/>
        <v>71.635999999999996</v>
      </c>
    </row>
    <row r="46" spans="1:8">
      <c r="A46" s="8">
        <v>44</v>
      </c>
      <c r="B46" s="9" t="s">
        <v>114</v>
      </c>
      <c r="C46" s="9" t="s">
        <v>115</v>
      </c>
      <c r="D46" s="9" t="s">
        <v>116</v>
      </c>
      <c r="E46" s="10" t="s">
        <v>117</v>
      </c>
      <c r="F46" s="11">
        <v>72.430000000000007</v>
      </c>
      <c r="G46" s="8">
        <f>VLOOKUP(B46,[1]Sheet1!$B$2:$F$95,5,FALSE)</f>
        <v>87.84</v>
      </c>
      <c r="H46" s="8">
        <f t="shared" si="0"/>
        <v>78.594000000000008</v>
      </c>
    </row>
    <row r="47" spans="1:8">
      <c r="A47" s="8">
        <v>45</v>
      </c>
      <c r="B47" s="9" t="s">
        <v>118</v>
      </c>
      <c r="C47" s="9" t="s">
        <v>119</v>
      </c>
      <c r="D47" s="9" t="s">
        <v>116</v>
      </c>
      <c r="E47" s="10" t="s">
        <v>117</v>
      </c>
      <c r="F47" s="11">
        <v>68.31</v>
      </c>
      <c r="G47" s="8">
        <f>VLOOKUP(B47,[1]Sheet1!$B$2:$F$95,5,FALSE)</f>
        <v>88.16</v>
      </c>
      <c r="H47" s="8">
        <f t="shared" si="0"/>
        <v>76.25</v>
      </c>
    </row>
    <row r="48" spans="1:8">
      <c r="A48" s="8">
        <v>46</v>
      </c>
      <c r="B48" s="9" t="s">
        <v>120</v>
      </c>
      <c r="C48" s="9" t="s">
        <v>121</v>
      </c>
      <c r="D48" s="9" t="s">
        <v>122</v>
      </c>
      <c r="E48" s="10" t="s">
        <v>123</v>
      </c>
      <c r="F48" s="11">
        <v>69.52</v>
      </c>
      <c r="G48" s="8">
        <f>VLOOKUP(B48,[1]Sheet1!$B$2:$F$95,5,FALSE)</f>
        <v>86.68</v>
      </c>
      <c r="H48" s="8">
        <f t="shared" si="0"/>
        <v>76.384</v>
      </c>
    </row>
    <row r="49" spans="1:8">
      <c r="A49" s="8">
        <v>47</v>
      </c>
      <c r="B49" s="9" t="s">
        <v>124</v>
      </c>
      <c r="C49" s="9" t="s">
        <v>125</v>
      </c>
      <c r="D49" s="9" t="s">
        <v>122</v>
      </c>
      <c r="E49" s="10" t="s">
        <v>123</v>
      </c>
      <c r="F49" s="11">
        <v>68.73</v>
      </c>
      <c r="G49" s="8">
        <f>VLOOKUP(B49,[1]Sheet1!$B$2:$F$95,5,FALSE)</f>
        <v>87.3</v>
      </c>
      <c r="H49" s="8">
        <f t="shared" si="0"/>
        <v>76.158000000000001</v>
      </c>
    </row>
    <row r="50" spans="1:8">
      <c r="A50" s="8">
        <v>48</v>
      </c>
      <c r="B50" s="9" t="s">
        <v>126</v>
      </c>
      <c r="C50" s="9" t="s">
        <v>127</v>
      </c>
      <c r="D50" s="9" t="s">
        <v>122</v>
      </c>
      <c r="E50" s="10" t="s">
        <v>123</v>
      </c>
      <c r="F50" s="11">
        <v>68.7</v>
      </c>
      <c r="G50" s="8">
        <f>VLOOKUP(B50,[1]Sheet1!$B$2:$F$95,5,FALSE)</f>
        <v>88.14</v>
      </c>
      <c r="H50" s="8">
        <f t="shared" si="0"/>
        <v>76.475999999999999</v>
      </c>
    </row>
    <row r="51" spans="1:8">
      <c r="A51" s="8">
        <v>49</v>
      </c>
      <c r="B51" s="9" t="s">
        <v>128</v>
      </c>
      <c r="C51" s="9" t="s">
        <v>129</v>
      </c>
      <c r="D51" s="9" t="s">
        <v>122</v>
      </c>
      <c r="E51" s="10" t="s">
        <v>123</v>
      </c>
      <c r="F51" s="11">
        <v>68.34</v>
      </c>
      <c r="G51" s="8">
        <f>VLOOKUP(B51,[1]Sheet1!$B$2:$F$95,5,FALSE)</f>
        <v>88.36</v>
      </c>
      <c r="H51" s="8">
        <f t="shared" si="0"/>
        <v>76.347999999999999</v>
      </c>
    </row>
    <row r="52" spans="1:8">
      <c r="A52" s="8">
        <v>50</v>
      </c>
      <c r="B52" s="9" t="s">
        <v>130</v>
      </c>
      <c r="C52" s="9" t="s">
        <v>131</v>
      </c>
      <c r="D52" s="9" t="s">
        <v>122</v>
      </c>
      <c r="E52" s="10" t="s">
        <v>123</v>
      </c>
      <c r="F52" s="11">
        <v>66.430000000000007</v>
      </c>
      <c r="G52" s="8">
        <f>VLOOKUP(B52,[1]Sheet1!$B$2:$F$95,5,FALSE)</f>
        <v>88.42</v>
      </c>
      <c r="H52" s="8">
        <f t="shared" si="0"/>
        <v>75.225999999999999</v>
      </c>
    </row>
    <row r="53" spans="1:8">
      <c r="A53" s="8">
        <v>51</v>
      </c>
      <c r="B53" s="9" t="s">
        <v>132</v>
      </c>
      <c r="C53" s="9" t="s">
        <v>133</v>
      </c>
      <c r="D53" s="9" t="s">
        <v>122</v>
      </c>
      <c r="E53" s="10" t="s">
        <v>123</v>
      </c>
      <c r="F53" s="11">
        <v>66.12</v>
      </c>
      <c r="G53" s="8">
        <f>VLOOKUP(B53,[1]Sheet1!$B$2:$F$95,5,FALSE)</f>
        <v>88.28</v>
      </c>
      <c r="H53" s="8">
        <f t="shared" si="0"/>
        <v>74.984000000000009</v>
      </c>
    </row>
    <row r="54" spans="1:8">
      <c r="A54" s="8">
        <v>52</v>
      </c>
      <c r="B54" s="9" t="s">
        <v>134</v>
      </c>
      <c r="C54" s="9" t="s">
        <v>135</v>
      </c>
      <c r="D54" s="9" t="s">
        <v>122</v>
      </c>
      <c r="E54" s="10" t="s">
        <v>123</v>
      </c>
      <c r="F54" s="11">
        <v>65.52</v>
      </c>
      <c r="G54" s="8">
        <f>VLOOKUP(B54,[1]Sheet1!$B$2:$F$95,5,FALSE)</f>
        <v>87.96</v>
      </c>
      <c r="H54" s="8">
        <f t="shared" si="0"/>
        <v>74.495999999999995</v>
      </c>
    </row>
    <row r="55" spans="1:8">
      <c r="A55" s="8">
        <v>53</v>
      </c>
      <c r="B55" s="9" t="s">
        <v>136</v>
      </c>
      <c r="C55" s="9" t="s">
        <v>137</v>
      </c>
      <c r="D55" s="9" t="s">
        <v>122</v>
      </c>
      <c r="E55" s="10" t="s">
        <v>123</v>
      </c>
      <c r="F55" s="11">
        <v>64.06</v>
      </c>
      <c r="G55" s="8">
        <f>VLOOKUP(B55,[1]Sheet1!$B$2:$F$95,5,FALSE)</f>
        <v>87.56</v>
      </c>
      <c r="H55" s="8">
        <f t="shared" si="0"/>
        <v>73.460000000000008</v>
      </c>
    </row>
    <row r="56" spans="1:8">
      <c r="A56" s="8">
        <v>54</v>
      </c>
      <c r="B56" s="9" t="s">
        <v>138</v>
      </c>
      <c r="C56" s="9" t="s">
        <v>139</v>
      </c>
      <c r="D56" s="9" t="s">
        <v>122</v>
      </c>
      <c r="E56" s="10" t="s">
        <v>123</v>
      </c>
      <c r="F56" s="11">
        <v>63</v>
      </c>
      <c r="G56" s="8">
        <f>VLOOKUP(B56,[1]Sheet1!$B$2:$F$95,5,FALSE)</f>
        <v>88.52</v>
      </c>
      <c r="H56" s="8">
        <f t="shared" si="0"/>
        <v>73.207999999999998</v>
      </c>
    </row>
    <row r="57" spans="1:8">
      <c r="A57" s="8">
        <v>55</v>
      </c>
      <c r="B57" s="9" t="s">
        <v>140</v>
      </c>
      <c r="C57" s="9" t="s">
        <v>141</v>
      </c>
      <c r="D57" s="9" t="s">
        <v>122</v>
      </c>
      <c r="E57" s="10" t="s">
        <v>123</v>
      </c>
      <c r="F57" s="11">
        <v>62.97</v>
      </c>
      <c r="G57" s="8">
        <f>VLOOKUP(B57,[1]Sheet1!$B$2:$F$95,5,FALSE)</f>
        <v>88.6</v>
      </c>
      <c r="H57" s="8">
        <f t="shared" si="0"/>
        <v>73.221999999999994</v>
      </c>
    </row>
    <row r="58" spans="1:8">
      <c r="A58" s="8">
        <v>56</v>
      </c>
      <c r="B58" s="9" t="s">
        <v>142</v>
      </c>
      <c r="C58" s="9" t="s">
        <v>143</v>
      </c>
      <c r="D58" s="9" t="s">
        <v>122</v>
      </c>
      <c r="E58" s="10" t="s">
        <v>123</v>
      </c>
      <c r="F58" s="11">
        <v>62.12</v>
      </c>
      <c r="G58" s="8">
        <f>VLOOKUP(B58,[1]Sheet1!$B$2:$F$95,5,FALSE)</f>
        <v>88.4</v>
      </c>
      <c r="H58" s="8">
        <f t="shared" si="0"/>
        <v>72.632000000000005</v>
      </c>
    </row>
    <row r="59" spans="1:8">
      <c r="A59" s="8">
        <v>57</v>
      </c>
      <c r="B59" s="9" t="s">
        <v>144</v>
      </c>
      <c r="C59" s="9" t="s">
        <v>145</v>
      </c>
      <c r="D59" s="9" t="s">
        <v>122</v>
      </c>
      <c r="E59" s="10" t="s">
        <v>123</v>
      </c>
      <c r="F59" s="11">
        <v>61.97</v>
      </c>
      <c r="G59" s="8">
        <f>VLOOKUP(B59,[1]Sheet1!$B$2:$F$95,5,FALSE)</f>
        <v>88.54</v>
      </c>
      <c r="H59" s="8">
        <f t="shared" si="0"/>
        <v>72.597999999999999</v>
      </c>
    </row>
    <row r="60" spans="1:8">
      <c r="A60" s="8">
        <v>58</v>
      </c>
      <c r="B60" s="9" t="s">
        <v>146</v>
      </c>
      <c r="C60" s="9" t="s">
        <v>147</v>
      </c>
      <c r="D60" s="9" t="s">
        <v>122</v>
      </c>
      <c r="E60" s="10" t="s">
        <v>123</v>
      </c>
      <c r="F60" s="11">
        <v>61.88</v>
      </c>
      <c r="G60" s="8">
        <f>VLOOKUP(B60,[1]Sheet1!$B$2:$F$95,5,FALSE)</f>
        <v>87.46</v>
      </c>
      <c r="H60" s="8">
        <f t="shared" si="0"/>
        <v>72.111999999999995</v>
      </c>
    </row>
    <row r="61" spans="1:8">
      <c r="A61" s="8">
        <v>59</v>
      </c>
      <c r="B61" s="9" t="s">
        <v>148</v>
      </c>
      <c r="C61" s="9" t="s">
        <v>149</v>
      </c>
      <c r="D61" s="9" t="s">
        <v>122</v>
      </c>
      <c r="E61" s="10" t="s">
        <v>123</v>
      </c>
      <c r="F61" s="11">
        <v>61.55</v>
      </c>
      <c r="G61" s="8">
        <f>VLOOKUP(B61,[1]Sheet1!$B$2:$F$95,5,FALSE)</f>
        <v>88</v>
      </c>
      <c r="H61" s="8">
        <f t="shared" si="0"/>
        <v>72.13</v>
      </c>
    </row>
    <row r="62" spans="1:8">
      <c r="A62" s="8">
        <v>60</v>
      </c>
      <c r="B62" s="9" t="s">
        <v>150</v>
      </c>
      <c r="C62" s="9" t="s">
        <v>151</v>
      </c>
      <c r="D62" s="9" t="s">
        <v>122</v>
      </c>
      <c r="E62" s="10" t="s">
        <v>152</v>
      </c>
      <c r="F62" s="11">
        <v>68.790000000000006</v>
      </c>
      <c r="G62" s="8">
        <f>VLOOKUP(B62,[1]Sheet1!$B$2:$F$95,5,FALSE)</f>
        <v>88.3</v>
      </c>
      <c r="H62" s="8">
        <f t="shared" si="0"/>
        <v>76.593999999999994</v>
      </c>
    </row>
    <row r="63" spans="1:8">
      <c r="A63" s="8">
        <v>61</v>
      </c>
      <c r="B63" s="9" t="s">
        <v>153</v>
      </c>
      <c r="C63" s="9" t="s">
        <v>154</v>
      </c>
      <c r="D63" s="9" t="s">
        <v>155</v>
      </c>
      <c r="E63" s="10" t="s">
        <v>156</v>
      </c>
      <c r="F63" s="11">
        <v>66.790000000000006</v>
      </c>
      <c r="G63" s="8">
        <f>VLOOKUP(B63,[1]Sheet1!$B$2:$F$95,5,FALSE)</f>
        <v>86.98</v>
      </c>
      <c r="H63" s="8">
        <f t="shared" si="0"/>
        <v>74.866000000000014</v>
      </c>
    </row>
    <row r="64" spans="1:8">
      <c r="A64" s="8">
        <v>62</v>
      </c>
      <c r="B64" s="9" t="s">
        <v>157</v>
      </c>
      <c r="C64" s="9" t="s">
        <v>158</v>
      </c>
      <c r="D64" s="9" t="s">
        <v>155</v>
      </c>
      <c r="E64" s="10" t="s">
        <v>156</v>
      </c>
      <c r="F64" s="11">
        <v>66.7</v>
      </c>
      <c r="G64" s="8">
        <f>VLOOKUP(B64,[1]Sheet1!$B$2:$F$95,5,FALSE)</f>
        <v>87.56</v>
      </c>
      <c r="H64" s="8">
        <f t="shared" si="0"/>
        <v>75.044000000000011</v>
      </c>
    </row>
    <row r="65" spans="1:8">
      <c r="A65" s="8">
        <v>63</v>
      </c>
      <c r="B65" s="9" t="s">
        <v>159</v>
      </c>
      <c r="C65" s="9" t="s">
        <v>160</v>
      </c>
      <c r="D65" s="9" t="s">
        <v>161</v>
      </c>
      <c r="E65" s="10" t="s">
        <v>162</v>
      </c>
      <c r="F65" s="11">
        <v>85</v>
      </c>
      <c r="G65" s="8">
        <f>VLOOKUP(B65,[1]Sheet1!$B$2:$F$95,5,FALSE)</f>
        <v>88.42</v>
      </c>
      <c r="H65" s="8">
        <f t="shared" si="0"/>
        <v>86.367999999999995</v>
      </c>
    </row>
    <row r="66" spans="1:8">
      <c r="A66" s="8">
        <v>64</v>
      </c>
      <c r="B66" s="9" t="s">
        <v>163</v>
      </c>
      <c r="C66" s="9" t="s">
        <v>164</v>
      </c>
      <c r="D66" s="9" t="s">
        <v>161</v>
      </c>
      <c r="E66" s="10" t="s">
        <v>162</v>
      </c>
      <c r="F66" s="11">
        <v>70.819999999999993</v>
      </c>
      <c r="G66" s="8">
        <f>VLOOKUP(B66,[1]Sheet1!$B$2:$F$95,5,FALSE)</f>
        <v>0</v>
      </c>
      <c r="H66" s="8">
        <f t="shared" si="0"/>
        <v>42.491999999999997</v>
      </c>
    </row>
    <row r="67" spans="1:8">
      <c r="A67" s="8">
        <v>65</v>
      </c>
      <c r="B67" s="9" t="s">
        <v>165</v>
      </c>
      <c r="C67" s="9" t="s">
        <v>166</v>
      </c>
      <c r="D67" s="9" t="s">
        <v>161</v>
      </c>
      <c r="E67" s="10" t="s">
        <v>162</v>
      </c>
      <c r="F67" s="11">
        <v>70.67</v>
      </c>
      <c r="G67" s="8">
        <f>VLOOKUP(B67,[1]Sheet1!$B$2:$F$95,5,FALSE)</f>
        <v>86.26</v>
      </c>
      <c r="H67" s="8">
        <f t="shared" si="0"/>
        <v>76.906000000000006</v>
      </c>
    </row>
    <row r="68" spans="1:8">
      <c r="A68" s="8">
        <v>66</v>
      </c>
      <c r="B68" s="9" t="s">
        <v>167</v>
      </c>
      <c r="C68" s="9" t="s">
        <v>168</v>
      </c>
      <c r="D68" s="9" t="s">
        <v>161</v>
      </c>
      <c r="E68" s="10" t="s">
        <v>162</v>
      </c>
      <c r="F68" s="11">
        <v>69.06</v>
      </c>
      <c r="G68" s="8">
        <f>VLOOKUP(B68,[1]Sheet1!$B$2:$F$95,5,FALSE)</f>
        <v>87.48</v>
      </c>
      <c r="H68" s="8">
        <f t="shared" ref="H68:H95" si="1">F68*0.6+G68*0.4</f>
        <v>76.427999999999997</v>
      </c>
    </row>
    <row r="69" spans="1:8">
      <c r="A69" s="8">
        <v>67</v>
      </c>
      <c r="B69" s="9" t="s">
        <v>169</v>
      </c>
      <c r="C69" s="9" t="s">
        <v>170</v>
      </c>
      <c r="D69" s="9" t="s">
        <v>161</v>
      </c>
      <c r="E69" s="10" t="s">
        <v>162</v>
      </c>
      <c r="F69" s="11">
        <v>65.61</v>
      </c>
      <c r="G69" s="8">
        <f>VLOOKUP(B69,[1]Sheet1!$B$2:$F$95,5,FALSE)</f>
        <v>88.74</v>
      </c>
      <c r="H69" s="8">
        <f t="shared" si="1"/>
        <v>74.861999999999995</v>
      </c>
    </row>
    <row r="70" spans="1:8">
      <c r="A70" s="8">
        <v>68</v>
      </c>
      <c r="B70" s="9" t="s">
        <v>171</v>
      </c>
      <c r="C70" s="9" t="s">
        <v>172</v>
      </c>
      <c r="D70" s="9" t="s">
        <v>161</v>
      </c>
      <c r="E70" s="10" t="s">
        <v>162</v>
      </c>
      <c r="F70" s="11">
        <v>64.88</v>
      </c>
      <c r="G70" s="8">
        <f>VLOOKUP(B70,[1]Sheet1!$B$2:$F$95,5,FALSE)</f>
        <v>0</v>
      </c>
      <c r="H70" s="8">
        <f t="shared" si="1"/>
        <v>38.927999999999997</v>
      </c>
    </row>
    <row r="71" spans="1:8">
      <c r="A71" s="8">
        <v>69</v>
      </c>
      <c r="B71" s="9" t="s">
        <v>173</v>
      </c>
      <c r="C71" s="9" t="s">
        <v>174</v>
      </c>
      <c r="D71" s="9" t="s">
        <v>175</v>
      </c>
      <c r="E71" s="10" t="s">
        <v>176</v>
      </c>
      <c r="F71" s="11">
        <v>82.55</v>
      </c>
      <c r="G71" s="8">
        <f>VLOOKUP(B71,[1]Sheet1!$B$2:$F$95,5,FALSE)</f>
        <v>86.08</v>
      </c>
      <c r="H71" s="8">
        <f t="shared" si="1"/>
        <v>83.961999999999989</v>
      </c>
    </row>
    <row r="72" spans="1:8">
      <c r="A72" s="8">
        <v>70</v>
      </c>
      <c r="B72" s="9" t="s">
        <v>177</v>
      </c>
      <c r="C72" s="9" t="s">
        <v>178</v>
      </c>
      <c r="D72" s="9" t="s">
        <v>175</v>
      </c>
      <c r="E72" s="10" t="s">
        <v>176</v>
      </c>
      <c r="F72" s="11">
        <v>79.790000000000006</v>
      </c>
      <c r="G72" s="8">
        <f>VLOOKUP(B72,[1]Sheet1!$B$2:$F$95,5,FALSE)</f>
        <v>86.62</v>
      </c>
      <c r="H72" s="8">
        <f t="shared" si="1"/>
        <v>82.522000000000006</v>
      </c>
    </row>
    <row r="73" spans="1:8">
      <c r="A73" s="8">
        <v>71</v>
      </c>
      <c r="B73" s="9" t="s">
        <v>179</v>
      </c>
      <c r="C73" s="9" t="s">
        <v>180</v>
      </c>
      <c r="D73" s="9" t="s">
        <v>175</v>
      </c>
      <c r="E73" s="10" t="s">
        <v>176</v>
      </c>
      <c r="F73" s="11">
        <v>79.25</v>
      </c>
      <c r="G73" s="8">
        <f>VLOOKUP(B73,[1]Sheet1!$B$2:$F$95,5,FALSE)</f>
        <v>86.32</v>
      </c>
      <c r="H73" s="8">
        <f t="shared" si="1"/>
        <v>82.078000000000003</v>
      </c>
    </row>
    <row r="74" spans="1:8">
      <c r="A74" s="8">
        <v>72</v>
      </c>
      <c r="B74" s="9" t="s">
        <v>181</v>
      </c>
      <c r="C74" s="9" t="s">
        <v>182</v>
      </c>
      <c r="D74" s="9" t="s">
        <v>183</v>
      </c>
      <c r="E74" s="10" t="s">
        <v>184</v>
      </c>
      <c r="F74" s="11">
        <v>84.64</v>
      </c>
      <c r="G74" s="8">
        <f>VLOOKUP(B74,[1]Sheet1!$B$2:$F$95,5,FALSE)</f>
        <v>86.16</v>
      </c>
      <c r="H74" s="8">
        <f t="shared" si="1"/>
        <v>85.24799999999999</v>
      </c>
    </row>
    <row r="75" spans="1:8">
      <c r="A75" s="8">
        <v>73</v>
      </c>
      <c r="B75" s="9" t="s">
        <v>185</v>
      </c>
      <c r="C75" s="9" t="s">
        <v>186</v>
      </c>
      <c r="D75" s="9" t="s">
        <v>183</v>
      </c>
      <c r="E75" s="10" t="s">
        <v>184</v>
      </c>
      <c r="F75" s="11">
        <v>83.59</v>
      </c>
      <c r="G75" s="8">
        <f>VLOOKUP(B75,[1]Sheet1!$B$2:$F$95,5,FALSE)</f>
        <v>87.02</v>
      </c>
      <c r="H75" s="8">
        <f t="shared" si="1"/>
        <v>84.962000000000003</v>
      </c>
    </row>
    <row r="76" spans="1:8">
      <c r="A76" s="8">
        <v>74</v>
      </c>
      <c r="B76" s="9" t="s">
        <v>187</v>
      </c>
      <c r="C76" s="9" t="s">
        <v>188</v>
      </c>
      <c r="D76" s="9" t="s">
        <v>183</v>
      </c>
      <c r="E76" s="10" t="s">
        <v>184</v>
      </c>
      <c r="F76" s="11">
        <v>79.790000000000006</v>
      </c>
      <c r="G76" s="8">
        <f>VLOOKUP(B76,[1]Sheet1!$B$2:$F$95,5,FALSE)</f>
        <v>86.3</v>
      </c>
      <c r="H76" s="8">
        <f t="shared" si="1"/>
        <v>82.394000000000005</v>
      </c>
    </row>
    <row r="77" spans="1:8">
      <c r="A77" s="8">
        <v>75</v>
      </c>
      <c r="B77" s="9" t="s">
        <v>189</v>
      </c>
      <c r="C77" s="9" t="s">
        <v>190</v>
      </c>
      <c r="D77" s="9" t="s">
        <v>183</v>
      </c>
      <c r="E77" s="10" t="s">
        <v>184</v>
      </c>
      <c r="F77" s="11">
        <v>79</v>
      </c>
      <c r="G77" s="8">
        <f>VLOOKUP(B77,[1]Sheet1!$B$2:$F$95,5,FALSE)</f>
        <v>86.46</v>
      </c>
      <c r="H77" s="8">
        <f t="shared" si="1"/>
        <v>81.983999999999995</v>
      </c>
    </row>
    <row r="78" spans="1:8">
      <c r="A78" s="8">
        <v>76</v>
      </c>
      <c r="B78" s="9" t="s">
        <v>191</v>
      </c>
      <c r="C78" s="9" t="s">
        <v>192</v>
      </c>
      <c r="D78" s="9" t="s">
        <v>183</v>
      </c>
      <c r="E78" s="10" t="s">
        <v>184</v>
      </c>
      <c r="F78" s="11">
        <v>78.760000000000005</v>
      </c>
      <c r="G78" s="8">
        <f>VLOOKUP(B78,[1]Sheet1!$B$2:$F$95,5,FALSE)</f>
        <v>0</v>
      </c>
      <c r="H78" s="8">
        <f t="shared" si="1"/>
        <v>47.256</v>
      </c>
    </row>
    <row r="79" spans="1:8">
      <c r="A79" s="8">
        <v>77</v>
      </c>
      <c r="B79" s="9" t="s">
        <v>193</v>
      </c>
      <c r="C79" s="9" t="s">
        <v>194</v>
      </c>
      <c r="D79" s="9" t="s">
        <v>195</v>
      </c>
      <c r="E79" s="10" t="s">
        <v>196</v>
      </c>
      <c r="F79" s="11">
        <v>82.31</v>
      </c>
      <c r="G79" s="8">
        <f>VLOOKUP(B79,[1]Sheet1!$B$2:$F$95,5,FALSE)</f>
        <v>87.28</v>
      </c>
      <c r="H79" s="8">
        <f t="shared" si="1"/>
        <v>84.298000000000002</v>
      </c>
    </row>
    <row r="80" spans="1:8">
      <c r="A80" s="8">
        <v>78</v>
      </c>
      <c r="B80" s="9" t="s">
        <v>197</v>
      </c>
      <c r="C80" s="9" t="s">
        <v>198</v>
      </c>
      <c r="D80" s="9" t="s">
        <v>195</v>
      </c>
      <c r="E80" s="10" t="s">
        <v>196</v>
      </c>
      <c r="F80" s="11">
        <v>81.58</v>
      </c>
      <c r="G80" s="8">
        <f>VLOOKUP(B80,[1]Sheet1!$B$2:$F$95,5,FALSE)</f>
        <v>86.84</v>
      </c>
      <c r="H80" s="8">
        <f t="shared" si="1"/>
        <v>83.683999999999997</v>
      </c>
    </row>
    <row r="81" spans="1:8">
      <c r="A81" s="8">
        <v>79</v>
      </c>
      <c r="B81" s="9" t="s">
        <v>199</v>
      </c>
      <c r="C81" s="9" t="s">
        <v>200</v>
      </c>
      <c r="D81" s="9" t="s">
        <v>195</v>
      </c>
      <c r="E81" s="10" t="s">
        <v>196</v>
      </c>
      <c r="F81" s="11">
        <v>80.849999999999994</v>
      </c>
      <c r="G81" s="8">
        <f>VLOOKUP(B81,[1]Sheet1!$B$2:$F$95,5,FALSE)</f>
        <v>85.84</v>
      </c>
      <c r="H81" s="8">
        <f t="shared" si="1"/>
        <v>82.846000000000004</v>
      </c>
    </row>
    <row r="82" spans="1:8">
      <c r="A82" s="8">
        <v>80</v>
      </c>
      <c r="B82" s="9" t="s">
        <v>201</v>
      </c>
      <c r="C82" s="9" t="s">
        <v>202</v>
      </c>
      <c r="D82" s="9" t="s">
        <v>195</v>
      </c>
      <c r="E82" s="10" t="s">
        <v>196</v>
      </c>
      <c r="F82" s="11">
        <v>78.489999999999995</v>
      </c>
      <c r="G82" s="8">
        <f>VLOOKUP(B82,[1]Sheet1!$B$2:$F$95,5,FALSE)</f>
        <v>86.68</v>
      </c>
      <c r="H82" s="8">
        <f t="shared" si="1"/>
        <v>81.765999999999991</v>
      </c>
    </row>
    <row r="83" spans="1:8">
      <c r="A83" s="8">
        <v>81</v>
      </c>
      <c r="B83" s="9" t="s">
        <v>203</v>
      </c>
      <c r="C83" s="9" t="s">
        <v>204</v>
      </c>
      <c r="D83" s="9" t="s">
        <v>195</v>
      </c>
      <c r="E83" s="10" t="s">
        <v>196</v>
      </c>
      <c r="F83" s="11">
        <v>75.64</v>
      </c>
      <c r="G83" s="8">
        <f>VLOOKUP(B83,[1]Sheet1!$B$2:$F$95,5,FALSE)</f>
        <v>86.06</v>
      </c>
      <c r="H83" s="8">
        <f t="shared" si="1"/>
        <v>79.807999999999993</v>
      </c>
    </row>
    <row r="84" spans="1:8">
      <c r="A84" s="8">
        <v>82</v>
      </c>
      <c r="B84" s="9" t="s">
        <v>205</v>
      </c>
      <c r="C84" s="9" t="s">
        <v>206</v>
      </c>
      <c r="D84" s="9" t="s">
        <v>195</v>
      </c>
      <c r="E84" s="10" t="s">
        <v>207</v>
      </c>
      <c r="F84" s="11">
        <v>84.4</v>
      </c>
      <c r="G84" s="8">
        <f>VLOOKUP(B84,[1]Sheet1!$B$2:$F$95,5,FALSE)</f>
        <v>85.46</v>
      </c>
      <c r="H84" s="8">
        <f t="shared" si="1"/>
        <v>84.823999999999998</v>
      </c>
    </row>
    <row r="85" spans="1:8">
      <c r="A85" s="8">
        <v>83</v>
      </c>
      <c r="B85" s="9" t="s">
        <v>208</v>
      </c>
      <c r="C85" s="9" t="s">
        <v>209</v>
      </c>
      <c r="D85" s="9" t="s">
        <v>195</v>
      </c>
      <c r="E85" s="10" t="s">
        <v>207</v>
      </c>
      <c r="F85" s="11">
        <v>81.63</v>
      </c>
      <c r="G85" s="8">
        <f>VLOOKUP(B85,[1]Sheet1!$B$2:$F$95,5,FALSE)</f>
        <v>85.9</v>
      </c>
      <c r="H85" s="8">
        <f t="shared" si="1"/>
        <v>83.337999999999994</v>
      </c>
    </row>
    <row r="86" spans="1:8">
      <c r="A86" s="8">
        <v>84</v>
      </c>
      <c r="B86" s="9" t="s">
        <v>210</v>
      </c>
      <c r="C86" s="9" t="s">
        <v>211</v>
      </c>
      <c r="D86" s="9" t="s">
        <v>195</v>
      </c>
      <c r="E86" s="10" t="s">
        <v>207</v>
      </c>
      <c r="F86" s="11">
        <v>80.819999999999993</v>
      </c>
      <c r="G86" s="8">
        <f>VLOOKUP(B86,[1]Sheet1!$B$2:$F$95,5,FALSE)</f>
        <v>86.7</v>
      </c>
      <c r="H86" s="8">
        <f t="shared" si="1"/>
        <v>83.171999999999997</v>
      </c>
    </row>
    <row r="87" spans="1:8">
      <c r="A87" s="8">
        <v>85</v>
      </c>
      <c r="B87" s="9" t="s">
        <v>212</v>
      </c>
      <c r="C87" s="9" t="s">
        <v>213</v>
      </c>
      <c r="D87" s="9" t="s">
        <v>214</v>
      </c>
      <c r="E87" s="10" t="s">
        <v>215</v>
      </c>
      <c r="F87" s="11">
        <v>79.77</v>
      </c>
      <c r="G87" s="8">
        <f>VLOOKUP(B87,[1]Sheet1!$B$2:$F$95,5,FALSE)</f>
        <v>86.12</v>
      </c>
      <c r="H87" s="8">
        <f t="shared" si="1"/>
        <v>82.31</v>
      </c>
    </row>
    <row r="88" spans="1:8">
      <c r="A88" s="8">
        <v>86</v>
      </c>
      <c r="B88" s="9" t="s">
        <v>216</v>
      </c>
      <c r="C88" s="9" t="s">
        <v>217</v>
      </c>
      <c r="D88" s="9" t="s">
        <v>214</v>
      </c>
      <c r="E88" s="10" t="s">
        <v>215</v>
      </c>
      <c r="F88" s="11">
        <v>78.78</v>
      </c>
      <c r="G88" s="8">
        <f>VLOOKUP(B88,[1]Sheet1!$B$2:$F$95,5,FALSE)</f>
        <v>86.5</v>
      </c>
      <c r="H88" s="8">
        <f t="shared" si="1"/>
        <v>81.867999999999995</v>
      </c>
    </row>
    <row r="89" spans="1:8">
      <c r="A89" s="8">
        <v>87</v>
      </c>
      <c r="B89" s="9" t="s">
        <v>218</v>
      </c>
      <c r="C89" s="9" t="s">
        <v>219</v>
      </c>
      <c r="D89" s="9" t="s">
        <v>214</v>
      </c>
      <c r="E89" s="10" t="s">
        <v>215</v>
      </c>
      <c r="F89" s="11">
        <v>78.489999999999995</v>
      </c>
      <c r="G89" s="8">
        <f>VLOOKUP(B89,[1]Sheet1!$B$2:$F$95,5,FALSE)</f>
        <v>0</v>
      </c>
      <c r="H89" s="8">
        <f t="shared" si="1"/>
        <v>47.093999999999994</v>
      </c>
    </row>
    <row r="90" spans="1:8">
      <c r="A90" s="8">
        <v>88</v>
      </c>
      <c r="B90" s="9" t="s">
        <v>220</v>
      </c>
      <c r="C90" s="9" t="s">
        <v>221</v>
      </c>
      <c r="D90" s="9" t="s">
        <v>214</v>
      </c>
      <c r="E90" s="10" t="s">
        <v>215</v>
      </c>
      <c r="F90" s="11">
        <v>78.489999999999995</v>
      </c>
      <c r="G90" s="8">
        <f>VLOOKUP(B90,[1]Sheet1!$B$2:$F$95,5,FALSE)</f>
        <v>87.66</v>
      </c>
      <c r="H90" s="8">
        <f t="shared" si="1"/>
        <v>82.157999999999987</v>
      </c>
    </row>
    <row r="91" spans="1:8">
      <c r="A91" s="8">
        <v>89</v>
      </c>
      <c r="B91" s="9" t="s">
        <v>222</v>
      </c>
      <c r="C91" s="9" t="s">
        <v>223</v>
      </c>
      <c r="D91" s="9" t="s">
        <v>214</v>
      </c>
      <c r="E91" s="10" t="s">
        <v>224</v>
      </c>
      <c r="F91" s="11">
        <v>85.43</v>
      </c>
      <c r="G91" s="8">
        <f>VLOOKUP(B91,[1]Sheet1!$B$2:$F$95,5,FALSE)</f>
        <v>87.52</v>
      </c>
      <c r="H91" s="8">
        <f t="shared" si="1"/>
        <v>86.266000000000005</v>
      </c>
    </row>
    <row r="92" spans="1:8">
      <c r="A92" s="8">
        <v>90</v>
      </c>
      <c r="B92" s="9" t="s">
        <v>225</v>
      </c>
      <c r="C92" s="9" t="s">
        <v>226</v>
      </c>
      <c r="D92" s="9" t="s">
        <v>214</v>
      </c>
      <c r="E92" s="10" t="s">
        <v>224</v>
      </c>
      <c r="F92" s="11">
        <v>80.040000000000006</v>
      </c>
      <c r="G92" s="8">
        <f>VLOOKUP(B92,[1]Sheet1!$B$2:$F$95,5,FALSE)</f>
        <v>86.48</v>
      </c>
      <c r="H92" s="8">
        <f t="shared" si="1"/>
        <v>82.616000000000014</v>
      </c>
    </row>
    <row r="93" spans="1:8">
      <c r="A93" s="8">
        <v>91</v>
      </c>
      <c r="B93" s="9" t="s">
        <v>227</v>
      </c>
      <c r="C93" s="9" t="s">
        <v>228</v>
      </c>
      <c r="D93" s="9" t="s">
        <v>229</v>
      </c>
      <c r="E93" s="10" t="s">
        <v>230</v>
      </c>
      <c r="F93" s="11">
        <v>86.7</v>
      </c>
      <c r="G93" s="8">
        <f>VLOOKUP(B93,[1]Sheet1!$B$2:$F$95,5,FALSE)</f>
        <v>86.5</v>
      </c>
      <c r="H93" s="8">
        <f t="shared" si="1"/>
        <v>86.62</v>
      </c>
    </row>
    <row r="94" spans="1:8">
      <c r="A94" s="8">
        <v>92</v>
      </c>
      <c r="B94" s="9" t="s">
        <v>231</v>
      </c>
      <c r="C94" s="9" t="s">
        <v>232</v>
      </c>
      <c r="D94" s="9" t="s">
        <v>229</v>
      </c>
      <c r="E94" s="10" t="s">
        <v>230</v>
      </c>
      <c r="F94" s="11">
        <v>85.4</v>
      </c>
      <c r="G94" s="8">
        <f>VLOOKUP(B94,[1]Sheet1!$B$2:$F$95,5,FALSE)</f>
        <v>87.1</v>
      </c>
      <c r="H94" s="8">
        <f t="shared" si="1"/>
        <v>86.08</v>
      </c>
    </row>
    <row r="95" spans="1:8">
      <c r="A95" s="8">
        <v>93</v>
      </c>
      <c r="B95" s="9" t="s">
        <v>233</v>
      </c>
      <c r="C95" s="9" t="s">
        <v>234</v>
      </c>
      <c r="D95" s="9" t="s">
        <v>229</v>
      </c>
      <c r="E95" s="10" t="s">
        <v>230</v>
      </c>
      <c r="F95" s="11">
        <v>75.67</v>
      </c>
      <c r="G95" s="8">
        <f>VLOOKUP(B95,[1]Sheet1!$B$2:$F$95,5,FALSE)</f>
        <v>86.56</v>
      </c>
      <c r="H95" s="8">
        <f t="shared" si="1"/>
        <v>80.02600000000001</v>
      </c>
    </row>
  </sheetData>
  <mergeCells count="1">
    <mergeCell ref="A1:H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2025-02-22T06:16:16Z</dcterms:modified>
</cp:coreProperties>
</file>