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4415" windowHeight="12540"/>
  </bookViews>
  <sheets>
    <sheet name="E类资审" sheetId="1" r:id="rId1"/>
  </sheets>
  <definedNames>
    <definedName name="_xlnm._FilterDatabase" localSheetId="0" hidden="1">E类资审!$A$2:$M$92</definedName>
    <definedName name="_xlnm.Print_Titles" localSheetId="0">E类资审!$1:$2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L22" s="1"/>
  <c r="J30"/>
  <c r="J38"/>
  <c r="L38" s="1"/>
  <c r="J54"/>
  <c r="J62"/>
  <c r="L62" s="1"/>
  <c r="J70"/>
  <c r="L70" s="1"/>
  <c r="J86"/>
  <c r="L86" s="1"/>
  <c r="I4"/>
  <c r="J4" s="1"/>
  <c r="L4" s="1"/>
  <c r="I5"/>
  <c r="J5" s="1"/>
  <c r="L5" s="1"/>
  <c r="I6"/>
  <c r="J6" s="1"/>
  <c r="L6" s="1"/>
  <c r="I7"/>
  <c r="J7" s="1"/>
  <c r="L7" s="1"/>
  <c r="I8"/>
  <c r="J8" s="1"/>
  <c r="L8" s="1"/>
  <c r="I9"/>
  <c r="J9" s="1"/>
  <c r="L9" s="1"/>
  <c r="I10"/>
  <c r="J10" s="1"/>
  <c r="L10" s="1"/>
  <c r="I11"/>
  <c r="J11" s="1"/>
  <c r="L11" s="1"/>
  <c r="I12"/>
  <c r="J12" s="1"/>
  <c r="L12" s="1"/>
  <c r="I13"/>
  <c r="J13" s="1"/>
  <c r="L13" s="1"/>
  <c r="I14"/>
  <c r="J14" s="1"/>
  <c r="L14" s="1"/>
  <c r="I15"/>
  <c r="J15" s="1"/>
  <c r="L15" s="1"/>
  <c r="I16"/>
  <c r="J16" s="1"/>
  <c r="L16" s="1"/>
  <c r="I17"/>
  <c r="J17" s="1"/>
  <c r="L17" s="1"/>
  <c r="I18"/>
  <c r="J18" s="1"/>
  <c r="L18" s="1"/>
  <c r="I19"/>
  <c r="J19" s="1"/>
  <c r="L19" s="1"/>
  <c r="I20"/>
  <c r="J20" s="1"/>
  <c r="L20" s="1"/>
  <c r="I21"/>
  <c r="J21" s="1"/>
  <c r="L21" s="1"/>
  <c r="I22"/>
  <c r="I23"/>
  <c r="J23" s="1"/>
  <c r="L23" s="1"/>
  <c r="I24"/>
  <c r="J24" s="1"/>
  <c r="L24" s="1"/>
  <c r="I25"/>
  <c r="J25" s="1"/>
  <c r="L25" s="1"/>
  <c r="I26"/>
  <c r="J26" s="1"/>
  <c r="L26" s="1"/>
  <c r="I27"/>
  <c r="J27" s="1"/>
  <c r="L27" s="1"/>
  <c r="I28"/>
  <c r="J28" s="1"/>
  <c r="L28" s="1"/>
  <c r="I29"/>
  <c r="J29" s="1"/>
  <c r="L29" s="1"/>
  <c r="I30"/>
  <c r="I31"/>
  <c r="J31" s="1"/>
  <c r="L31" s="1"/>
  <c r="I32"/>
  <c r="J32" s="1"/>
  <c r="L32" s="1"/>
  <c r="I33"/>
  <c r="J33" s="1"/>
  <c r="L33" s="1"/>
  <c r="I34"/>
  <c r="J34" s="1"/>
  <c r="L34" s="1"/>
  <c r="I35"/>
  <c r="J35" s="1"/>
  <c r="L35" s="1"/>
  <c r="I36"/>
  <c r="J36" s="1"/>
  <c r="L36" s="1"/>
  <c r="I37"/>
  <c r="J37" s="1"/>
  <c r="L37" s="1"/>
  <c r="I38"/>
  <c r="I39"/>
  <c r="J39" s="1"/>
  <c r="L39" s="1"/>
  <c r="I40"/>
  <c r="J40" s="1"/>
  <c r="L40" s="1"/>
  <c r="I41"/>
  <c r="J41" s="1"/>
  <c r="L41" s="1"/>
  <c r="I42"/>
  <c r="J42" s="1"/>
  <c r="L42" s="1"/>
  <c r="I43"/>
  <c r="J43" s="1"/>
  <c r="L43" s="1"/>
  <c r="I44"/>
  <c r="J44" s="1"/>
  <c r="L44" s="1"/>
  <c r="I45"/>
  <c r="J45" s="1"/>
  <c r="L45" s="1"/>
  <c r="I46"/>
  <c r="J46" s="1"/>
  <c r="L46" s="1"/>
  <c r="I47"/>
  <c r="J47" s="1"/>
  <c r="L47" s="1"/>
  <c r="I48"/>
  <c r="J48" s="1"/>
  <c r="L48" s="1"/>
  <c r="I49"/>
  <c r="J49" s="1"/>
  <c r="L49" s="1"/>
  <c r="I50"/>
  <c r="J50" s="1"/>
  <c r="L50" s="1"/>
  <c r="I51"/>
  <c r="J51" s="1"/>
  <c r="L51" s="1"/>
  <c r="I52"/>
  <c r="J52" s="1"/>
  <c r="L52" s="1"/>
  <c r="I53"/>
  <c r="J53" s="1"/>
  <c r="L53" s="1"/>
  <c r="I54"/>
  <c r="I55"/>
  <c r="J55" s="1"/>
  <c r="L55" s="1"/>
  <c r="I56"/>
  <c r="J56" s="1"/>
  <c r="L56" s="1"/>
  <c r="I57"/>
  <c r="J57" s="1"/>
  <c r="L57" s="1"/>
  <c r="I58"/>
  <c r="J58" s="1"/>
  <c r="L58" s="1"/>
  <c r="I59"/>
  <c r="J59" s="1"/>
  <c r="L59" s="1"/>
  <c r="I60"/>
  <c r="J60" s="1"/>
  <c r="L60" s="1"/>
  <c r="I61"/>
  <c r="J61" s="1"/>
  <c r="L61" s="1"/>
  <c r="I62"/>
  <c r="I63"/>
  <c r="J63" s="1"/>
  <c r="L63" s="1"/>
  <c r="I64"/>
  <c r="J64" s="1"/>
  <c r="L64" s="1"/>
  <c r="I65"/>
  <c r="J65" s="1"/>
  <c r="L65" s="1"/>
  <c r="I66"/>
  <c r="J66" s="1"/>
  <c r="L66" s="1"/>
  <c r="I67"/>
  <c r="J67" s="1"/>
  <c r="L67" s="1"/>
  <c r="I68"/>
  <c r="J68" s="1"/>
  <c r="L68" s="1"/>
  <c r="I69"/>
  <c r="J69" s="1"/>
  <c r="L69" s="1"/>
  <c r="I70"/>
  <c r="I71"/>
  <c r="J71" s="1"/>
  <c r="L71" s="1"/>
  <c r="I72"/>
  <c r="J72" s="1"/>
  <c r="L72" s="1"/>
  <c r="I73"/>
  <c r="J73" s="1"/>
  <c r="L73" s="1"/>
  <c r="I74"/>
  <c r="J74" s="1"/>
  <c r="L74" s="1"/>
  <c r="I75"/>
  <c r="J75" s="1"/>
  <c r="L75" s="1"/>
  <c r="I76"/>
  <c r="J76" s="1"/>
  <c r="L76" s="1"/>
  <c r="I77"/>
  <c r="J77" s="1"/>
  <c r="L77" s="1"/>
  <c r="I78"/>
  <c r="J78" s="1"/>
  <c r="L78" s="1"/>
  <c r="I79"/>
  <c r="J79" s="1"/>
  <c r="L79" s="1"/>
  <c r="I80"/>
  <c r="J80" s="1"/>
  <c r="L80" s="1"/>
  <c r="I81"/>
  <c r="J81" s="1"/>
  <c r="L81" s="1"/>
  <c r="I82"/>
  <c r="J82" s="1"/>
  <c r="L82" s="1"/>
  <c r="I83"/>
  <c r="J83" s="1"/>
  <c r="L83" s="1"/>
  <c r="I84"/>
  <c r="J84" s="1"/>
  <c r="L84" s="1"/>
  <c r="I85"/>
  <c r="J85" s="1"/>
  <c r="L85" s="1"/>
  <c r="I86"/>
  <c r="I87"/>
  <c r="J87" s="1"/>
  <c r="L87" s="1"/>
  <c r="I88"/>
  <c r="J88" s="1"/>
  <c r="L88" s="1"/>
  <c r="I89"/>
  <c r="J89" s="1"/>
  <c r="L89" s="1"/>
  <c r="I90"/>
  <c r="J90" s="1"/>
  <c r="L90" s="1"/>
  <c r="I91"/>
  <c r="J91" s="1"/>
  <c r="L91" s="1"/>
  <c r="I92"/>
  <c r="J92" s="1"/>
  <c r="L92" s="1"/>
  <c r="I3"/>
  <c r="J3" s="1"/>
  <c r="L3" s="1"/>
  <c r="L54"/>
  <c r="L30"/>
</calcChain>
</file>

<file path=xl/sharedStrings.xml><?xml version="1.0" encoding="utf-8"?>
<sst xmlns="http://schemas.openxmlformats.org/spreadsheetml/2006/main" count="394" uniqueCount="227">
  <si>
    <t>序号</t>
  </si>
  <si>
    <t>姓名</t>
  </si>
  <si>
    <t>准考证号</t>
  </si>
  <si>
    <t>E18</t>
  </si>
  <si>
    <t>李雪琪</t>
  </si>
  <si>
    <t>2025051120105</t>
  </si>
  <si>
    <t>张颖健</t>
  </si>
  <si>
    <t>2025051120108</t>
  </si>
  <si>
    <t>舒琪</t>
  </si>
  <si>
    <t>2025051120110</t>
  </si>
  <si>
    <t>朱燕茹</t>
  </si>
  <si>
    <t>2025051120112</t>
  </si>
  <si>
    <t>周静怡</t>
  </si>
  <si>
    <t>2025051120114</t>
  </si>
  <si>
    <t>武雨婷</t>
  </si>
  <si>
    <t>2025051120115</t>
  </si>
  <si>
    <t>刘英杰</t>
  </si>
  <si>
    <t>2025051120117</t>
  </si>
  <si>
    <t>E21</t>
  </si>
  <si>
    <t>王双怡</t>
  </si>
  <si>
    <t>2025051120119</t>
  </si>
  <si>
    <t>张曦元</t>
  </si>
  <si>
    <t>2025051120124</t>
  </si>
  <si>
    <t>E26</t>
  </si>
  <si>
    <t>孙倩</t>
  </si>
  <si>
    <t>2025051120208</t>
  </si>
  <si>
    <t>李明明</t>
  </si>
  <si>
    <t>2025051120212</t>
  </si>
  <si>
    <t>罗依然</t>
  </si>
  <si>
    <t>2025051120223</t>
  </si>
  <si>
    <t>E30</t>
  </si>
  <si>
    <t>孙文文</t>
  </si>
  <si>
    <t>2025051120229</t>
  </si>
  <si>
    <t>张耀尹</t>
  </si>
  <si>
    <t>2025051120310</t>
  </si>
  <si>
    <t>孙思瑞</t>
  </si>
  <si>
    <t>2025051120317</t>
  </si>
  <si>
    <t>E31</t>
  </si>
  <si>
    <t>田静</t>
  </si>
  <si>
    <t>2025051120320</t>
  </si>
  <si>
    <t>孙晨</t>
  </si>
  <si>
    <t>2025051120325</t>
  </si>
  <si>
    <t>赵娟</t>
  </si>
  <si>
    <t>2025051120328</t>
  </si>
  <si>
    <t>E32</t>
  </si>
  <si>
    <t>刘思雨</t>
  </si>
  <si>
    <t>杨采霞</t>
  </si>
  <si>
    <t>2025051120503</t>
  </si>
  <si>
    <t>王启文</t>
  </si>
  <si>
    <t>2025051120507</t>
  </si>
  <si>
    <t>吴玉颖</t>
  </si>
  <si>
    <t>2025051120510</t>
  </si>
  <si>
    <t>E35</t>
  </si>
  <si>
    <t>刘慧勤</t>
  </si>
  <si>
    <t>2025051120515</t>
  </si>
  <si>
    <t>伍梦莹</t>
  </si>
  <si>
    <t>2025051120517</t>
  </si>
  <si>
    <t>黄语嫣</t>
  </si>
  <si>
    <t>2025051120518</t>
  </si>
  <si>
    <t>E11</t>
  </si>
  <si>
    <t>段静怡</t>
  </si>
  <si>
    <t>2025051120602</t>
  </si>
  <si>
    <t>唐梓轩</t>
  </si>
  <si>
    <t>2025051120603</t>
  </si>
  <si>
    <t>吴琪</t>
  </si>
  <si>
    <t>2025051120605</t>
  </si>
  <si>
    <t>E13</t>
  </si>
  <si>
    <t>邱宏博</t>
  </si>
  <si>
    <t>2025051120610</t>
  </si>
  <si>
    <t>高紫柠</t>
  </si>
  <si>
    <t>2025051120611</t>
  </si>
  <si>
    <t>张正阳</t>
  </si>
  <si>
    <t>2025051120612</t>
  </si>
  <si>
    <t>E16</t>
  </si>
  <si>
    <t>马爱玲</t>
  </si>
  <si>
    <t>2025051120615</t>
  </si>
  <si>
    <t>陈雪莹</t>
  </si>
  <si>
    <t>2025051120617</t>
  </si>
  <si>
    <t>张新纪</t>
  </si>
  <si>
    <t>2025051120621</t>
  </si>
  <si>
    <t>李晓琴</t>
  </si>
  <si>
    <t>2025051120623</t>
  </si>
  <si>
    <t>杜婷婷</t>
  </si>
  <si>
    <t>2025051120629</t>
  </si>
  <si>
    <t>马雪竹</t>
  </si>
  <si>
    <t>2025051120630</t>
  </si>
  <si>
    <t>范邦龙</t>
  </si>
  <si>
    <t>2025051120702</t>
  </si>
  <si>
    <t>赵德桂</t>
  </si>
  <si>
    <t>2025051120703</t>
  </si>
  <si>
    <t>秦静妍</t>
  </si>
  <si>
    <t>2025051120705</t>
  </si>
  <si>
    <t>姜会玲</t>
  </si>
  <si>
    <t>2025051120707</t>
  </si>
  <si>
    <t>亢希文</t>
  </si>
  <si>
    <t>2025051120710</t>
  </si>
  <si>
    <t>刘若男</t>
  </si>
  <si>
    <t>2025051120711</t>
  </si>
  <si>
    <t>徐瑞泽</t>
  </si>
  <si>
    <t>2025051120712</t>
  </si>
  <si>
    <t>E17</t>
  </si>
  <si>
    <t>尹舒月</t>
  </si>
  <si>
    <t>2025051120713</t>
  </si>
  <si>
    <t>肖鑫怡</t>
  </si>
  <si>
    <t>2025051120715</t>
  </si>
  <si>
    <t>刘泽昊</t>
  </si>
  <si>
    <t>2025051120716</t>
  </si>
  <si>
    <t>E19</t>
  </si>
  <si>
    <t>刘希翼</t>
  </si>
  <si>
    <t>2025051120720</t>
  </si>
  <si>
    <t>邢梦雨</t>
  </si>
  <si>
    <t>2025051120723</t>
  </si>
  <si>
    <t>李一帆</t>
  </si>
  <si>
    <t>2025051120724</t>
  </si>
  <si>
    <t>E20</t>
  </si>
  <si>
    <t>2025051120730</t>
  </si>
  <si>
    <t>张少杰</t>
  </si>
  <si>
    <t>2025051120801</t>
  </si>
  <si>
    <t>陶亚非</t>
  </si>
  <si>
    <t>2025051120808</t>
  </si>
  <si>
    <t>E23</t>
  </si>
  <si>
    <t>郭若冰</t>
  </si>
  <si>
    <t>2025051120809</t>
  </si>
  <si>
    <t>徐仟</t>
  </si>
  <si>
    <t>2025051120811</t>
  </si>
  <si>
    <t>E25</t>
  </si>
  <si>
    <t>王丹</t>
  </si>
  <si>
    <t>2025051120814</t>
  </si>
  <si>
    <t>苏宇航</t>
  </si>
  <si>
    <t>2025051120817</t>
  </si>
  <si>
    <t>雷若慧</t>
  </si>
  <si>
    <t>2025051120819</t>
  </si>
  <si>
    <t>E28</t>
  </si>
  <si>
    <t>邓雪岩</t>
  </si>
  <si>
    <t>2025051120823</t>
  </si>
  <si>
    <t>吴一凡</t>
  </si>
  <si>
    <t>2025051120824</t>
  </si>
  <si>
    <t>赵心悦</t>
  </si>
  <si>
    <t>2025051120826</t>
  </si>
  <si>
    <t>孙晓旭珺</t>
  </si>
  <si>
    <t>2025051120827</t>
  </si>
  <si>
    <t>李胜茹</t>
  </si>
  <si>
    <t>2025051120830</t>
  </si>
  <si>
    <t>崔李屹</t>
  </si>
  <si>
    <t>2025051120901</t>
  </si>
  <si>
    <t>E33</t>
  </si>
  <si>
    <t>时滢霞</t>
  </si>
  <si>
    <t>2025051120904</t>
  </si>
  <si>
    <t>胡梦思</t>
  </si>
  <si>
    <t>2025051120905</t>
  </si>
  <si>
    <t>周泽钰</t>
  </si>
  <si>
    <t>2025051120910</t>
  </si>
  <si>
    <t>王耀辉</t>
  </si>
  <si>
    <t>2025051120913</t>
  </si>
  <si>
    <t>舒欣雨</t>
  </si>
  <si>
    <t>2025051120914</t>
  </si>
  <si>
    <t>杨庆云</t>
  </si>
  <si>
    <t>2025051120917</t>
  </si>
  <si>
    <t>李思佳</t>
  </si>
  <si>
    <t>2025051120920</t>
  </si>
  <si>
    <t>雷俊哲</t>
  </si>
  <si>
    <t>2025051120925</t>
  </si>
  <si>
    <t>郑涛</t>
  </si>
  <si>
    <t>2025051120926</t>
  </si>
  <si>
    <t>王冬阳</t>
  </si>
  <si>
    <t>2025051120927</t>
  </si>
  <si>
    <t>E36</t>
  </si>
  <si>
    <t>李鑫铭</t>
  </si>
  <si>
    <t>2025051120928</t>
  </si>
  <si>
    <t>曹荣利</t>
  </si>
  <si>
    <t>2025051120929</t>
  </si>
  <si>
    <t>刘世俊奇</t>
  </si>
  <si>
    <t>2025051120930</t>
  </si>
  <si>
    <t>E37</t>
  </si>
  <si>
    <t>E38</t>
  </si>
  <si>
    <t>祁玉琪</t>
  </si>
  <si>
    <t>2025051121002</t>
  </si>
  <si>
    <t>罗晓东</t>
  </si>
  <si>
    <t>2025051121003</t>
  </si>
  <si>
    <t>李艳</t>
  </si>
  <si>
    <t>2025051121004</t>
  </si>
  <si>
    <t>夏哲慧</t>
  </si>
  <si>
    <t>2025051121008</t>
  </si>
  <si>
    <t>E40</t>
  </si>
  <si>
    <t>李嫣如</t>
  </si>
  <si>
    <t>2025051121012</t>
  </si>
  <si>
    <t>郭文敬</t>
  </si>
  <si>
    <t>2025051121016</t>
  </si>
  <si>
    <t>万浩翔</t>
  </si>
  <si>
    <t>2025051121101</t>
  </si>
  <si>
    <t>李鹏飞</t>
  </si>
  <si>
    <t>2025051121102</t>
  </si>
  <si>
    <t>E39</t>
  </si>
  <si>
    <t>熊鸿翼</t>
  </si>
  <si>
    <t>2025051121110</t>
  </si>
  <si>
    <t>龚美欣</t>
  </si>
  <si>
    <t>2025051121111</t>
  </si>
  <si>
    <t>徐美凤</t>
  </si>
  <si>
    <t>2025051121115</t>
  </si>
  <si>
    <t>E22</t>
  </si>
  <si>
    <t>李映荷</t>
  </si>
  <si>
    <t>2025051121205</t>
  </si>
  <si>
    <t>任天智</t>
  </si>
  <si>
    <t>2025051121209</t>
  </si>
  <si>
    <t>冯宸雨</t>
  </si>
  <si>
    <t>2025051121210</t>
  </si>
  <si>
    <t>性别</t>
    <phoneticPr fontId="1" type="noConversion"/>
  </si>
  <si>
    <t>笔试
折合成绩</t>
    <phoneticPr fontId="1" type="noConversion"/>
  </si>
  <si>
    <t>笔试
卷面成绩</t>
    <phoneticPr fontId="1" type="noConversion"/>
  </si>
  <si>
    <t>笔试
最终成绩</t>
    <phoneticPr fontId="1" type="noConversion"/>
  </si>
  <si>
    <t>政策
加分</t>
    <phoneticPr fontId="1" type="noConversion"/>
  </si>
  <si>
    <t>职业能力
倾向测验</t>
    <phoneticPr fontId="1" type="noConversion"/>
  </si>
  <si>
    <t>综合应用
能力</t>
    <phoneticPr fontId="1" type="noConversion"/>
  </si>
  <si>
    <t>岗位
名次</t>
    <phoneticPr fontId="1" type="noConversion"/>
  </si>
  <si>
    <t>岗位
代码</t>
    <phoneticPr fontId="1" type="noConversion"/>
  </si>
  <si>
    <t>招聘
数量</t>
    <phoneticPr fontId="1" type="noConversion"/>
  </si>
  <si>
    <t>E09</t>
    <phoneticPr fontId="1" type="noConversion"/>
  </si>
  <si>
    <t>张明鑫</t>
  </si>
  <si>
    <t>王朔</t>
  </si>
  <si>
    <t>占学志</t>
  </si>
  <si>
    <t>徐志闯</t>
  </si>
  <si>
    <t>杨子豪</t>
  </si>
  <si>
    <t>E12</t>
    <phoneticPr fontId="1" type="noConversion"/>
  </si>
  <si>
    <t>女</t>
  </si>
  <si>
    <t>男</t>
  </si>
  <si>
    <t>枣阳市2025年公开招聘事业单位工作人员面试资格复审人员名单（医疗卫生类E类：E01-E40）</t>
    <phoneticPr fontId="1" type="noConversion"/>
  </si>
  <si>
    <t>免笔试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</si>
</sst>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00_);[Red]\(0.0000\)"/>
  </numFmts>
  <fonts count="4"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/>
    </xf>
    <xf numFmtId="178" fontId="3" fillId="0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M1"/>
    </sheetView>
  </sheetViews>
  <sheetFormatPr defaultRowHeight="12"/>
  <cols>
    <col min="1" max="3" width="5.42578125" style="7" bestFit="1" customWidth="1"/>
    <col min="4" max="4" width="9.140625" style="7"/>
    <col min="5" max="5" width="5.42578125" style="7" bestFit="1" customWidth="1"/>
    <col min="6" max="6" width="15.28515625" style="7" bestFit="1" customWidth="1"/>
    <col min="7" max="9" width="9.140625" style="8" bestFit="1" customWidth="1"/>
    <col min="10" max="10" width="9.7109375" style="22" bestFit="1" customWidth="1"/>
    <col min="11" max="11" width="6.7109375" style="1" bestFit="1" customWidth="1"/>
    <col min="12" max="12" width="9.7109375" style="22" bestFit="1" customWidth="1"/>
    <col min="13" max="13" width="5.42578125" style="9" bestFit="1" customWidth="1"/>
    <col min="14" max="16384" width="9.140625" style="1"/>
  </cols>
  <sheetData>
    <row r="1" spans="1:13" ht="24.75" customHeight="1">
      <c r="A1" s="19" t="s">
        <v>225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1" customFormat="1" ht="24">
      <c r="A2" s="2" t="s">
        <v>0</v>
      </c>
      <c r="B2" s="14" t="s">
        <v>214</v>
      </c>
      <c r="C2" s="14" t="s">
        <v>215</v>
      </c>
      <c r="D2" s="2" t="s">
        <v>1</v>
      </c>
      <c r="E2" s="2" t="s">
        <v>206</v>
      </c>
      <c r="F2" s="2" t="s">
        <v>2</v>
      </c>
      <c r="G2" s="12" t="s">
        <v>211</v>
      </c>
      <c r="H2" s="12" t="s">
        <v>212</v>
      </c>
      <c r="I2" s="12" t="s">
        <v>208</v>
      </c>
      <c r="J2" s="20" t="s">
        <v>207</v>
      </c>
      <c r="K2" s="10" t="s">
        <v>210</v>
      </c>
      <c r="L2" s="20" t="s">
        <v>209</v>
      </c>
      <c r="M2" s="13" t="s">
        <v>213</v>
      </c>
    </row>
    <row r="3" spans="1:13" s="6" customFormat="1">
      <c r="A3" s="2">
        <v>1</v>
      </c>
      <c r="B3" s="2" t="s">
        <v>59</v>
      </c>
      <c r="C3" s="2">
        <v>1</v>
      </c>
      <c r="D3" s="2" t="s">
        <v>62</v>
      </c>
      <c r="E3" s="2" t="s">
        <v>223</v>
      </c>
      <c r="F3" s="2" t="s">
        <v>63</v>
      </c>
      <c r="G3" s="3">
        <v>125</v>
      </c>
      <c r="H3" s="3">
        <v>90.5</v>
      </c>
      <c r="I3" s="3">
        <f>SUM(G3:H3)</f>
        <v>215.5</v>
      </c>
      <c r="J3" s="21">
        <f>I3/3</f>
        <v>71.833333333333329</v>
      </c>
      <c r="K3" s="4"/>
      <c r="L3" s="21">
        <f t="shared" ref="L3:L32" si="0">J3+K3</f>
        <v>71.833333333333329</v>
      </c>
      <c r="M3" s="5">
        <v>1</v>
      </c>
    </row>
    <row r="4" spans="1:13" s="6" customFormat="1">
      <c r="A4" s="2">
        <v>2</v>
      </c>
      <c r="B4" s="2" t="s">
        <v>59</v>
      </c>
      <c r="C4" s="2">
        <v>1</v>
      </c>
      <c r="D4" s="2" t="s">
        <v>60</v>
      </c>
      <c r="E4" s="2" t="s">
        <v>223</v>
      </c>
      <c r="F4" s="2" t="s">
        <v>61</v>
      </c>
      <c r="G4" s="3">
        <v>124.2</v>
      </c>
      <c r="H4" s="3">
        <v>85.3</v>
      </c>
      <c r="I4" s="3">
        <f t="shared" ref="I4:I67" si="1">SUM(G4:H4)</f>
        <v>209.5</v>
      </c>
      <c r="J4" s="21">
        <f t="shared" ref="J4:J67" si="2">I4/3</f>
        <v>69.833333333333329</v>
      </c>
      <c r="K4" s="4"/>
      <c r="L4" s="21">
        <f t="shared" si="0"/>
        <v>69.833333333333329</v>
      </c>
      <c r="M4" s="5">
        <v>2</v>
      </c>
    </row>
    <row r="5" spans="1:13" s="6" customFormat="1">
      <c r="A5" s="2">
        <v>3</v>
      </c>
      <c r="B5" s="2" t="s">
        <v>59</v>
      </c>
      <c r="C5" s="2">
        <v>1</v>
      </c>
      <c r="D5" s="2" t="s">
        <v>64</v>
      </c>
      <c r="E5" s="2" t="s">
        <v>223</v>
      </c>
      <c r="F5" s="2" t="s">
        <v>65</v>
      </c>
      <c r="G5" s="3">
        <v>121.8</v>
      </c>
      <c r="H5" s="3">
        <v>87.5</v>
      </c>
      <c r="I5" s="3">
        <f t="shared" si="1"/>
        <v>209.3</v>
      </c>
      <c r="J5" s="21">
        <f t="shared" si="2"/>
        <v>69.766666666666666</v>
      </c>
      <c r="K5" s="4"/>
      <c r="L5" s="21">
        <f t="shared" si="0"/>
        <v>69.766666666666666</v>
      </c>
      <c r="M5" s="5">
        <v>3</v>
      </c>
    </row>
    <row r="6" spans="1:13" s="6" customFormat="1">
      <c r="A6" s="2">
        <v>4</v>
      </c>
      <c r="B6" s="2" t="s">
        <v>66</v>
      </c>
      <c r="C6" s="2">
        <v>1</v>
      </c>
      <c r="D6" s="2" t="s">
        <v>71</v>
      </c>
      <c r="E6" s="2" t="s">
        <v>224</v>
      </c>
      <c r="F6" s="2" t="s">
        <v>72</v>
      </c>
      <c r="G6" s="3">
        <v>127.6</v>
      </c>
      <c r="H6" s="3">
        <v>92.7</v>
      </c>
      <c r="I6" s="3">
        <f t="shared" si="1"/>
        <v>220.3</v>
      </c>
      <c r="J6" s="21">
        <f t="shared" si="2"/>
        <v>73.433333333333337</v>
      </c>
      <c r="K6" s="4"/>
      <c r="L6" s="21">
        <f t="shared" si="0"/>
        <v>73.433333333333337</v>
      </c>
      <c r="M6" s="5">
        <v>1</v>
      </c>
    </row>
    <row r="7" spans="1:13" s="6" customFormat="1">
      <c r="A7" s="2">
        <v>5</v>
      </c>
      <c r="B7" s="2" t="s">
        <v>66</v>
      </c>
      <c r="C7" s="2">
        <v>1</v>
      </c>
      <c r="D7" s="2" t="s">
        <v>69</v>
      </c>
      <c r="E7" s="2" t="s">
        <v>223</v>
      </c>
      <c r="F7" s="2" t="s">
        <v>70</v>
      </c>
      <c r="G7" s="3">
        <v>122.8</v>
      </c>
      <c r="H7" s="3">
        <v>86.4</v>
      </c>
      <c r="I7" s="3">
        <f t="shared" si="1"/>
        <v>209.2</v>
      </c>
      <c r="J7" s="21">
        <f t="shared" si="2"/>
        <v>69.733333333333334</v>
      </c>
      <c r="K7" s="4"/>
      <c r="L7" s="21">
        <f t="shared" si="0"/>
        <v>69.733333333333334</v>
      </c>
      <c r="M7" s="5">
        <v>2</v>
      </c>
    </row>
    <row r="8" spans="1:13" s="6" customFormat="1">
      <c r="A8" s="2">
        <v>6</v>
      </c>
      <c r="B8" s="2" t="s">
        <v>66</v>
      </c>
      <c r="C8" s="2">
        <v>1</v>
      </c>
      <c r="D8" s="2" t="s">
        <v>67</v>
      </c>
      <c r="E8" s="2" t="s">
        <v>224</v>
      </c>
      <c r="F8" s="2" t="s">
        <v>68</v>
      </c>
      <c r="G8" s="3">
        <v>110.4</v>
      </c>
      <c r="H8" s="3">
        <v>90.3</v>
      </c>
      <c r="I8" s="3">
        <f t="shared" si="1"/>
        <v>200.7</v>
      </c>
      <c r="J8" s="21">
        <f t="shared" si="2"/>
        <v>66.899999999999991</v>
      </c>
      <c r="K8" s="4"/>
      <c r="L8" s="21">
        <f t="shared" si="0"/>
        <v>66.899999999999991</v>
      </c>
      <c r="M8" s="5">
        <v>3</v>
      </c>
    </row>
    <row r="9" spans="1:13" s="6" customFormat="1">
      <c r="A9" s="2">
        <v>7</v>
      </c>
      <c r="B9" s="2" t="s">
        <v>73</v>
      </c>
      <c r="C9" s="2">
        <v>4</v>
      </c>
      <c r="D9" s="2" t="s">
        <v>78</v>
      </c>
      <c r="E9" s="2" t="s">
        <v>224</v>
      </c>
      <c r="F9" s="2" t="s">
        <v>79</v>
      </c>
      <c r="G9" s="3">
        <v>116.4</v>
      </c>
      <c r="H9" s="3">
        <v>107.3</v>
      </c>
      <c r="I9" s="3">
        <f t="shared" si="1"/>
        <v>223.7</v>
      </c>
      <c r="J9" s="21">
        <f t="shared" si="2"/>
        <v>74.566666666666663</v>
      </c>
      <c r="K9" s="4"/>
      <c r="L9" s="21">
        <f t="shared" si="0"/>
        <v>74.566666666666663</v>
      </c>
      <c r="M9" s="5">
        <v>1</v>
      </c>
    </row>
    <row r="10" spans="1:13" s="6" customFormat="1">
      <c r="A10" s="2">
        <v>8</v>
      </c>
      <c r="B10" s="2" t="s">
        <v>73</v>
      </c>
      <c r="C10" s="2">
        <v>4</v>
      </c>
      <c r="D10" s="2" t="s">
        <v>86</v>
      </c>
      <c r="E10" s="2" t="s">
        <v>224</v>
      </c>
      <c r="F10" s="2" t="s">
        <v>87</v>
      </c>
      <c r="G10" s="3">
        <v>127</v>
      </c>
      <c r="H10" s="3">
        <v>86.8</v>
      </c>
      <c r="I10" s="3">
        <f t="shared" si="1"/>
        <v>213.8</v>
      </c>
      <c r="J10" s="21">
        <f t="shared" si="2"/>
        <v>71.266666666666666</v>
      </c>
      <c r="K10" s="4"/>
      <c r="L10" s="21">
        <f t="shared" si="0"/>
        <v>71.266666666666666</v>
      </c>
      <c r="M10" s="5">
        <v>2</v>
      </c>
    </row>
    <row r="11" spans="1:13" s="6" customFormat="1">
      <c r="A11" s="2">
        <v>9</v>
      </c>
      <c r="B11" s="2" t="s">
        <v>73</v>
      </c>
      <c r="C11" s="2">
        <v>4</v>
      </c>
      <c r="D11" s="2" t="s">
        <v>96</v>
      </c>
      <c r="E11" s="2" t="s">
        <v>223</v>
      </c>
      <c r="F11" s="2" t="s">
        <v>97</v>
      </c>
      <c r="G11" s="3">
        <v>132</v>
      </c>
      <c r="H11" s="3">
        <v>80.599999999999994</v>
      </c>
      <c r="I11" s="3">
        <f t="shared" si="1"/>
        <v>212.6</v>
      </c>
      <c r="J11" s="21">
        <f t="shared" si="2"/>
        <v>70.86666666666666</v>
      </c>
      <c r="K11" s="4"/>
      <c r="L11" s="21">
        <f t="shared" si="0"/>
        <v>70.86666666666666</v>
      </c>
      <c r="M11" s="5">
        <v>3</v>
      </c>
    </row>
    <row r="12" spans="1:13" s="6" customFormat="1">
      <c r="A12" s="2">
        <v>10</v>
      </c>
      <c r="B12" s="2" t="s">
        <v>73</v>
      </c>
      <c r="C12" s="2">
        <v>4</v>
      </c>
      <c r="D12" s="2" t="s">
        <v>88</v>
      </c>
      <c r="E12" s="2" t="s">
        <v>223</v>
      </c>
      <c r="F12" s="2" t="s">
        <v>89</v>
      </c>
      <c r="G12" s="3">
        <v>108.4</v>
      </c>
      <c r="H12" s="3">
        <v>101.7</v>
      </c>
      <c r="I12" s="3">
        <f t="shared" si="1"/>
        <v>210.10000000000002</v>
      </c>
      <c r="J12" s="21">
        <f t="shared" si="2"/>
        <v>70.033333333333346</v>
      </c>
      <c r="K12" s="4"/>
      <c r="L12" s="21">
        <f t="shared" si="0"/>
        <v>70.033333333333346</v>
      </c>
      <c r="M12" s="5">
        <v>4</v>
      </c>
    </row>
    <row r="13" spans="1:13" s="6" customFormat="1">
      <c r="A13" s="2">
        <v>11</v>
      </c>
      <c r="B13" s="2" t="s">
        <v>73</v>
      </c>
      <c r="C13" s="2">
        <v>4</v>
      </c>
      <c r="D13" s="2" t="s">
        <v>92</v>
      </c>
      <c r="E13" s="2" t="s">
        <v>223</v>
      </c>
      <c r="F13" s="2" t="s">
        <v>93</v>
      </c>
      <c r="G13" s="3">
        <v>116.8</v>
      </c>
      <c r="H13" s="3">
        <v>92.9</v>
      </c>
      <c r="I13" s="3">
        <f t="shared" si="1"/>
        <v>209.7</v>
      </c>
      <c r="J13" s="21">
        <f t="shared" si="2"/>
        <v>69.899999999999991</v>
      </c>
      <c r="K13" s="4"/>
      <c r="L13" s="21">
        <f t="shared" si="0"/>
        <v>69.899999999999991</v>
      </c>
      <c r="M13" s="5">
        <v>5</v>
      </c>
    </row>
    <row r="14" spans="1:13" s="6" customFormat="1">
      <c r="A14" s="2">
        <v>12</v>
      </c>
      <c r="B14" s="2" t="s">
        <v>73</v>
      </c>
      <c r="C14" s="2">
        <v>4</v>
      </c>
      <c r="D14" s="2" t="s">
        <v>74</v>
      </c>
      <c r="E14" s="2" t="s">
        <v>223</v>
      </c>
      <c r="F14" s="2" t="s">
        <v>75</v>
      </c>
      <c r="G14" s="3">
        <v>110.4</v>
      </c>
      <c r="H14" s="3">
        <v>93.8</v>
      </c>
      <c r="I14" s="3">
        <f t="shared" si="1"/>
        <v>204.2</v>
      </c>
      <c r="J14" s="21">
        <f t="shared" si="2"/>
        <v>68.066666666666663</v>
      </c>
      <c r="K14" s="4"/>
      <c r="L14" s="21">
        <f t="shared" si="0"/>
        <v>68.066666666666663</v>
      </c>
      <c r="M14" s="5">
        <v>6</v>
      </c>
    </row>
    <row r="15" spans="1:13" s="6" customFormat="1">
      <c r="A15" s="2">
        <v>13</v>
      </c>
      <c r="B15" s="2" t="s">
        <v>73</v>
      </c>
      <c r="C15" s="2">
        <v>4</v>
      </c>
      <c r="D15" s="2" t="s">
        <v>94</v>
      </c>
      <c r="E15" s="2" t="s">
        <v>224</v>
      </c>
      <c r="F15" s="2" t="s">
        <v>95</v>
      </c>
      <c r="G15" s="3">
        <v>106.6</v>
      </c>
      <c r="H15" s="3">
        <v>96</v>
      </c>
      <c r="I15" s="3">
        <f t="shared" si="1"/>
        <v>202.6</v>
      </c>
      <c r="J15" s="21">
        <f t="shared" si="2"/>
        <v>67.533333333333331</v>
      </c>
      <c r="K15" s="4"/>
      <c r="L15" s="21">
        <f t="shared" si="0"/>
        <v>67.533333333333331</v>
      </c>
      <c r="M15" s="5">
        <v>7</v>
      </c>
    </row>
    <row r="16" spans="1:13" s="6" customFormat="1">
      <c r="A16" s="2">
        <v>14</v>
      </c>
      <c r="B16" s="2" t="s">
        <v>73</v>
      </c>
      <c r="C16" s="2">
        <v>4</v>
      </c>
      <c r="D16" s="2" t="s">
        <v>90</v>
      </c>
      <c r="E16" s="2" t="s">
        <v>223</v>
      </c>
      <c r="F16" s="2" t="s">
        <v>91</v>
      </c>
      <c r="G16" s="3">
        <v>122.6</v>
      </c>
      <c r="H16" s="3">
        <v>73</v>
      </c>
      <c r="I16" s="3">
        <f t="shared" si="1"/>
        <v>195.6</v>
      </c>
      <c r="J16" s="21">
        <f t="shared" si="2"/>
        <v>65.2</v>
      </c>
      <c r="K16" s="4"/>
      <c r="L16" s="21">
        <f t="shared" si="0"/>
        <v>65.2</v>
      </c>
      <c r="M16" s="5">
        <v>8</v>
      </c>
    </row>
    <row r="17" spans="1:13" s="6" customFormat="1">
      <c r="A17" s="2">
        <v>15</v>
      </c>
      <c r="B17" s="2" t="s">
        <v>73</v>
      </c>
      <c r="C17" s="2">
        <v>4</v>
      </c>
      <c r="D17" s="2" t="s">
        <v>80</v>
      </c>
      <c r="E17" s="2" t="s">
        <v>223</v>
      </c>
      <c r="F17" s="2" t="s">
        <v>81</v>
      </c>
      <c r="G17" s="3">
        <v>104.2</v>
      </c>
      <c r="H17" s="3">
        <v>90.7</v>
      </c>
      <c r="I17" s="3">
        <f t="shared" si="1"/>
        <v>194.9</v>
      </c>
      <c r="J17" s="21">
        <f t="shared" si="2"/>
        <v>64.966666666666669</v>
      </c>
      <c r="K17" s="4"/>
      <c r="L17" s="21">
        <f t="shared" si="0"/>
        <v>64.966666666666669</v>
      </c>
      <c r="M17" s="5">
        <v>9</v>
      </c>
    </row>
    <row r="18" spans="1:13" s="6" customFormat="1">
      <c r="A18" s="2">
        <v>16</v>
      </c>
      <c r="B18" s="2" t="s">
        <v>73</v>
      </c>
      <c r="C18" s="2">
        <v>4</v>
      </c>
      <c r="D18" s="2" t="s">
        <v>84</v>
      </c>
      <c r="E18" s="2" t="s">
        <v>223</v>
      </c>
      <c r="F18" s="2" t="s">
        <v>85</v>
      </c>
      <c r="G18" s="3">
        <v>100</v>
      </c>
      <c r="H18" s="3">
        <v>92.7</v>
      </c>
      <c r="I18" s="3">
        <f t="shared" si="1"/>
        <v>192.7</v>
      </c>
      <c r="J18" s="21">
        <f t="shared" si="2"/>
        <v>64.233333333333334</v>
      </c>
      <c r="K18" s="4"/>
      <c r="L18" s="21">
        <f t="shared" si="0"/>
        <v>64.233333333333334</v>
      </c>
      <c r="M18" s="5">
        <v>10</v>
      </c>
    </row>
    <row r="19" spans="1:13" s="6" customFormat="1">
      <c r="A19" s="2">
        <v>17</v>
      </c>
      <c r="B19" s="2" t="s">
        <v>73</v>
      </c>
      <c r="C19" s="2">
        <v>4</v>
      </c>
      <c r="D19" s="2" t="s">
        <v>76</v>
      </c>
      <c r="E19" s="2" t="s">
        <v>223</v>
      </c>
      <c r="F19" s="2" t="s">
        <v>77</v>
      </c>
      <c r="G19" s="3">
        <v>116.2</v>
      </c>
      <c r="H19" s="3">
        <v>76</v>
      </c>
      <c r="I19" s="3">
        <f t="shared" si="1"/>
        <v>192.2</v>
      </c>
      <c r="J19" s="21">
        <f t="shared" si="2"/>
        <v>64.066666666666663</v>
      </c>
      <c r="K19" s="4"/>
      <c r="L19" s="21">
        <f t="shared" si="0"/>
        <v>64.066666666666663</v>
      </c>
      <c r="M19" s="5">
        <v>11</v>
      </c>
    </row>
    <row r="20" spans="1:13" s="6" customFormat="1">
      <c r="A20" s="2">
        <v>18</v>
      </c>
      <c r="B20" s="2" t="s">
        <v>73</v>
      </c>
      <c r="C20" s="2">
        <v>4</v>
      </c>
      <c r="D20" s="2" t="s">
        <v>82</v>
      </c>
      <c r="E20" s="2" t="s">
        <v>223</v>
      </c>
      <c r="F20" s="2" t="s">
        <v>83</v>
      </c>
      <c r="G20" s="3">
        <v>100</v>
      </c>
      <c r="H20" s="3">
        <v>86.4</v>
      </c>
      <c r="I20" s="3">
        <f t="shared" si="1"/>
        <v>186.4</v>
      </c>
      <c r="J20" s="21">
        <f t="shared" si="2"/>
        <v>62.133333333333333</v>
      </c>
      <c r="K20" s="4"/>
      <c r="L20" s="21">
        <f t="shared" si="0"/>
        <v>62.133333333333333</v>
      </c>
      <c r="M20" s="5">
        <v>12</v>
      </c>
    </row>
    <row r="21" spans="1:13" s="6" customFormat="1">
      <c r="A21" s="2">
        <v>19</v>
      </c>
      <c r="B21" s="2" t="s">
        <v>100</v>
      </c>
      <c r="C21" s="2">
        <v>1</v>
      </c>
      <c r="D21" s="2" t="s">
        <v>103</v>
      </c>
      <c r="E21" s="2" t="s">
        <v>223</v>
      </c>
      <c r="F21" s="2" t="s">
        <v>104</v>
      </c>
      <c r="G21" s="3">
        <v>117.4</v>
      </c>
      <c r="H21" s="3">
        <v>94.7</v>
      </c>
      <c r="I21" s="3">
        <f t="shared" si="1"/>
        <v>212.10000000000002</v>
      </c>
      <c r="J21" s="21">
        <f t="shared" si="2"/>
        <v>70.7</v>
      </c>
      <c r="K21" s="4"/>
      <c r="L21" s="21">
        <f t="shared" si="0"/>
        <v>70.7</v>
      </c>
      <c r="M21" s="5">
        <v>1</v>
      </c>
    </row>
    <row r="22" spans="1:13" s="6" customFormat="1">
      <c r="A22" s="2">
        <v>20</v>
      </c>
      <c r="B22" s="2" t="s">
        <v>100</v>
      </c>
      <c r="C22" s="2">
        <v>1</v>
      </c>
      <c r="D22" s="2" t="s">
        <v>101</v>
      </c>
      <c r="E22" s="2" t="s">
        <v>223</v>
      </c>
      <c r="F22" s="2" t="s">
        <v>102</v>
      </c>
      <c r="G22" s="3">
        <v>108.2</v>
      </c>
      <c r="H22" s="3">
        <v>93.7</v>
      </c>
      <c r="I22" s="3">
        <f t="shared" si="1"/>
        <v>201.9</v>
      </c>
      <c r="J22" s="21">
        <f t="shared" si="2"/>
        <v>67.3</v>
      </c>
      <c r="K22" s="4"/>
      <c r="L22" s="21">
        <f t="shared" si="0"/>
        <v>67.3</v>
      </c>
      <c r="M22" s="5">
        <v>2</v>
      </c>
    </row>
    <row r="23" spans="1:13" s="6" customFormat="1">
      <c r="A23" s="2">
        <v>21</v>
      </c>
      <c r="B23" s="2" t="s">
        <v>100</v>
      </c>
      <c r="C23" s="2">
        <v>1</v>
      </c>
      <c r="D23" s="2" t="s">
        <v>98</v>
      </c>
      <c r="E23" s="2" t="s">
        <v>224</v>
      </c>
      <c r="F23" s="2" t="s">
        <v>99</v>
      </c>
      <c r="G23" s="3">
        <v>106</v>
      </c>
      <c r="H23" s="3">
        <v>82.7</v>
      </c>
      <c r="I23" s="3">
        <f t="shared" si="1"/>
        <v>188.7</v>
      </c>
      <c r="J23" s="21">
        <f t="shared" si="2"/>
        <v>62.9</v>
      </c>
      <c r="K23" s="4"/>
      <c r="L23" s="21">
        <f t="shared" si="0"/>
        <v>62.9</v>
      </c>
      <c r="M23" s="5">
        <v>3</v>
      </c>
    </row>
    <row r="24" spans="1:13" s="6" customFormat="1">
      <c r="A24" s="2">
        <v>22</v>
      </c>
      <c r="B24" s="2" t="s">
        <v>3</v>
      </c>
      <c r="C24" s="2">
        <v>2</v>
      </c>
      <c r="D24" s="2" t="s">
        <v>14</v>
      </c>
      <c r="E24" s="2" t="s">
        <v>223</v>
      </c>
      <c r="F24" s="2" t="s">
        <v>15</v>
      </c>
      <c r="G24" s="3">
        <v>113</v>
      </c>
      <c r="H24" s="3">
        <v>96.1</v>
      </c>
      <c r="I24" s="3">
        <f t="shared" si="1"/>
        <v>209.1</v>
      </c>
      <c r="J24" s="21">
        <f t="shared" si="2"/>
        <v>69.7</v>
      </c>
      <c r="K24" s="4"/>
      <c r="L24" s="21">
        <f t="shared" si="0"/>
        <v>69.7</v>
      </c>
      <c r="M24" s="5">
        <v>1</v>
      </c>
    </row>
    <row r="25" spans="1:13" s="6" customFormat="1">
      <c r="A25" s="2">
        <v>23</v>
      </c>
      <c r="B25" s="2" t="s">
        <v>3</v>
      </c>
      <c r="C25" s="2">
        <v>2</v>
      </c>
      <c r="D25" s="2" t="s">
        <v>4</v>
      </c>
      <c r="E25" s="2" t="s">
        <v>223</v>
      </c>
      <c r="F25" s="2" t="s">
        <v>5</v>
      </c>
      <c r="G25" s="3">
        <v>105.6</v>
      </c>
      <c r="H25" s="3">
        <v>89.5</v>
      </c>
      <c r="I25" s="3">
        <f t="shared" si="1"/>
        <v>195.1</v>
      </c>
      <c r="J25" s="21">
        <f t="shared" si="2"/>
        <v>65.033333333333331</v>
      </c>
      <c r="K25" s="4"/>
      <c r="L25" s="21">
        <f t="shared" si="0"/>
        <v>65.033333333333331</v>
      </c>
      <c r="M25" s="5">
        <v>2</v>
      </c>
    </row>
    <row r="26" spans="1:13" s="6" customFormat="1">
      <c r="A26" s="2">
        <v>24</v>
      </c>
      <c r="B26" s="2" t="s">
        <v>3</v>
      </c>
      <c r="C26" s="2">
        <v>2</v>
      </c>
      <c r="D26" s="2" t="s">
        <v>12</v>
      </c>
      <c r="E26" s="2" t="s">
        <v>223</v>
      </c>
      <c r="F26" s="2" t="s">
        <v>13</v>
      </c>
      <c r="G26" s="3">
        <v>96.2</v>
      </c>
      <c r="H26" s="3">
        <v>77.400000000000006</v>
      </c>
      <c r="I26" s="3">
        <f t="shared" si="1"/>
        <v>173.60000000000002</v>
      </c>
      <c r="J26" s="21">
        <f t="shared" si="2"/>
        <v>57.866666666666674</v>
      </c>
      <c r="K26" s="4">
        <v>5</v>
      </c>
      <c r="L26" s="21">
        <f t="shared" si="0"/>
        <v>62.866666666666674</v>
      </c>
      <c r="M26" s="5">
        <v>3</v>
      </c>
    </row>
    <row r="27" spans="1:13" s="6" customFormat="1">
      <c r="A27" s="2">
        <v>25</v>
      </c>
      <c r="B27" s="2" t="s">
        <v>3</v>
      </c>
      <c r="C27" s="2">
        <v>2</v>
      </c>
      <c r="D27" s="2" t="s">
        <v>8</v>
      </c>
      <c r="E27" s="2" t="s">
        <v>223</v>
      </c>
      <c r="F27" s="2" t="s">
        <v>9</v>
      </c>
      <c r="G27" s="3">
        <v>103.6</v>
      </c>
      <c r="H27" s="3">
        <v>84.1</v>
      </c>
      <c r="I27" s="3">
        <f t="shared" si="1"/>
        <v>187.7</v>
      </c>
      <c r="J27" s="21">
        <f t="shared" si="2"/>
        <v>62.566666666666663</v>
      </c>
      <c r="K27" s="4"/>
      <c r="L27" s="21">
        <f t="shared" si="0"/>
        <v>62.566666666666663</v>
      </c>
      <c r="M27" s="5">
        <v>4</v>
      </c>
    </row>
    <row r="28" spans="1:13" s="6" customFormat="1">
      <c r="A28" s="2">
        <v>26</v>
      </c>
      <c r="B28" s="2" t="s">
        <v>3</v>
      </c>
      <c r="C28" s="2">
        <v>2</v>
      </c>
      <c r="D28" s="2" t="s">
        <v>6</v>
      </c>
      <c r="E28" s="2" t="s">
        <v>224</v>
      </c>
      <c r="F28" s="2" t="s">
        <v>7</v>
      </c>
      <c r="G28" s="3">
        <v>113</v>
      </c>
      <c r="H28" s="3">
        <v>74.2</v>
      </c>
      <c r="I28" s="3">
        <f t="shared" si="1"/>
        <v>187.2</v>
      </c>
      <c r="J28" s="21">
        <f t="shared" si="2"/>
        <v>62.4</v>
      </c>
      <c r="K28" s="4"/>
      <c r="L28" s="21">
        <f t="shared" si="0"/>
        <v>62.4</v>
      </c>
      <c r="M28" s="5">
        <v>5</v>
      </c>
    </row>
    <row r="29" spans="1:13" s="6" customFormat="1">
      <c r="A29" s="2">
        <v>27</v>
      </c>
      <c r="B29" s="2" t="s">
        <v>3</v>
      </c>
      <c r="C29" s="2">
        <v>2</v>
      </c>
      <c r="D29" s="2" t="s">
        <v>10</v>
      </c>
      <c r="E29" s="2" t="s">
        <v>223</v>
      </c>
      <c r="F29" s="2" t="s">
        <v>11</v>
      </c>
      <c r="G29" s="3">
        <v>113</v>
      </c>
      <c r="H29" s="3">
        <v>72.099999999999994</v>
      </c>
      <c r="I29" s="3">
        <f t="shared" si="1"/>
        <v>185.1</v>
      </c>
      <c r="J29" s="21">
        <f t="shared" si="2"/>
        <v>61.699999999999996</v>
      </c>
      <c r="K29" s="4"/>
      <c r="L29" s="21">
        <f t="shared" si="0"/>
        <v>61.699999999999996</v>
      </c>
      <c r="M29" s="5">
        <v>6</v>
      </c>
    </row>
    <row r="30" spans="1:13" s="6" customFormat="1">
      <c r="A30" s="2">
        <v>28</v>
      </c>
      <c r="B30" s="2" t="s">
        <v>107</v>
      </c>
      <c r="C30" s="2">
        <v>1</v>
      </c>
      <c r="D30" s="2" t="s">
        <v>105</v>
      </c>
      <c r="E30" s="2" t="s">
        <v>224</v>
      </c>
      <c r="F30" s="2" t="s">
        <v>106</v>
      </c>
      <c r="G30" s="3">
        <v>127</v>
      </c>
      <c r="H30" s="3">
        <v>100.2</v>
      </c>
      <c r="I30" s="3">
        <f t="shared" si="1"/>
        <v>227.2</v>
      </c>
      <c r="J30" s="21">
        <f t="shared" si="2"/>
        <v>75.733333333333334</v>
      </c>
      <c r="K30" s="4"/>
      <c r="L30" s="21">
        <f t="shared" si="0"/>
        <v>75.733333333333334</v>
      </c>
      <c r="M30" s="5">
        <v>1</v>
      </c>
    </row>
    <row r="31" spans="1:13" s="6" customFormat="1">
      <c r="A31" s="2">
        <v>29</v>
      </c>
      <c r="B31" s="2" t="s">
        <v>107</v>
      </c>
      <c r="C31" s="2">
        <v>1</v>
      </c>
      <c r="D31" s="2" t="s">
        <v>108</v>
      </c>
      <c r="E31" s="2" t="s">
        <v>223</v>
      </c>
      <c r="F31" s="2" t="s">
        <v>109</v>
      </c>
      <c r="G31" s="3">
        <v>124.2</v>
      </c>
      <c r="H31" s="3">
        <v>85.5</v>
      </c>
      <c r="I31" s="3">
        <f t="shared" si="1"/>
        <v>209.7</v>
      </c>
      <c r="J31" s="21">
        <f t="shared" si="2"/>
        <v>69.899999999999991</v>
      </c>
      <c r="K31" s="4"/>
      <c r="L31" s="21">
        <f t="shared" si="0"/>
        <v>69.899999999999991</v>
      </c>
      <c r="M31" s="5">
        <v>2</v>
      </c>
    </row>
    <row r="32" spans="1:13" s="6" customFormat="1">
      <c r="A32" s="2">
        <v>30</v>
      </c>
      <c r="B32" s="2" t="s">
        <v>107</v>
      </c>
      <c r="C32" s="2">
        <v>1</v>
      </c>
      <c r="D32" s="2" t="s">
        <v>110</v>
      </c>
      <c r="E32" s="2" t="s">
        <v>223</v>
      </c>
      <c r="F32" s="2" t="s">
        <v>111</v>
      </c>
      <c r="G32" s="3">
        <v>111.8</v>
      </c>
      <c r="H32" s="3">
        <v>94.5</v>
      </c>
      <c r="I32" s="3">
        <f t="shared" si="1"/>
        <v>206.3</v>
      </c>
      <c r="J32" s="21">
        <f t="shared" si="2"/>
        <v>68.766666666666666</v>
      </c>
      <c r="K32" s="4"/>
      <c r="L32" s="21">
        <f t="shared" si="0"/>
        <v>68.766666666666666</v>
      </c>
      <c r="M32" s="5">
        <v>3</v>
      </c>
    </row>
    <row r="33" spans="1:13" s="6" customFormat="1">
      <c r="A33" s="2">
        <v>31</v>
      </c>
      <c r="B33" s="2" t="s">
        <v>114</v>
      </c>
      <c r="C33" s="2">
        <v>1</v>
      </c>
      <c r="D33" s="2" t="s">
        <v>112</v>
      </c>
      <c r="E33" s="2" t="s">
        <v>224</v>
      </c>
      <c r="F33" s="2" t="s">
        <v>113</v>
      </c>
      <c r="G33" s="3">
        <v>128.4</v>
      </c>
      <c r="H33" s="3">
        <v>92.4</v>
      </c>
      <c r="I33" s="3">
        <f t="shared" si="1"/>
        <v>220.8</v>
      </c>
      <c r="J33" s="21">
        <f t="shared" si="2"/>
        <v>73.600000000000009</v>
      </c>
      <c r="K33" s="4"/>
      <c r="L33" s="21">
        <f t="shared" ref="L33:L50" si="3">J33+K33</f>
        <v>73.600000000000009</v>
      </c>
      <c r="M33" s="5">
        <v>1</v>
      </c>
    </row>
    <row r="34" spans="1:13" s="6" customFormat="1">
      <c r="A34" s="2">
        <v>32</v>
      </c>
      <c r="B34" s="2" t="s">
        <v>114</v>
      </c>
      <c r="C34" s="2">
        <v>1</v>
      </c>
      <c r="D34" s="2" t="s">
        <v>45</v>
      </c>
      <c r="E34" s="2" t="s">
        <v>223</v>
      </c>
      <c r="F34" s="2" t="s">
        <v>115</v>
      </c>
      <c r="G34" s="3">
        <v>124.4</v>
      </c>
      <c r="H34" s="3">
        <v>92.4</v>
      </c>
      <c r="I34" s="3">
        <f t="shared" si="1"/>
        <v>216.8</v>
      </c>
      <c r="J34" s="21">
        <f t="shared" si="2"/>
        <v>72.266666666666666</v>
      </c>
      <c r="K34" s="4"/>
      <c r="L34" s="21">
        <f t="shared" si="3"/>
        <v>72.266666666666666</v>
      </c>
      <c r="M34" s="5">
        <v>2</v>
      </c>
    </row>
    <row r="35" spans="1:13" s="6" customFormat="1">
      <c r="A35" s="2">
        <v>33</v>
      </c>
      <c r="B35" s="2" t="s">
        <v>114</v>
      </c>
      <c r="C35" s="2">
        <v>1</v>
      </c>
      <c r="D35" s="2" t="s">
        <v>116</v>
      </c>
      <c r="E35" s="2" t="s">
        <v>224</v>
      </c>
      <c r="F35" s="2" t="s">
        <v>117</v>
      </c>
      <c r="G35" s="3">
        <v>121.8</v>
      </c>
      <c r="H35" s="3">
        <v>91.8</v>
      </c>
      <c r="I35" s="3">
        <f t="shared" si="1"/>
        <v>213.6</v>
      </c>
      <c r="J35" s="21">
        <f t="shared" si="2"/>
        <v>71.2</v>
      </c>
      <c r="K35" s="4"/>
      <c r="L35" s="21">
        <f t="shared" si="3"/>
        <v>71.2</v>
      </c>
      <c r="M35" s="5">
        <v>3</v>
      </c>
    </row>
    <row r="36" spans="1:13" s="6" customFormat="1">
      <c r="A36" s="2">
        <v>34</v>
      </c>
      <c r="B36" s="2" t="s">
        <v>18</v>
      </c>
      <c r="C36" s="2">
        <v>1</v>
      </c>
      <c r="D36" s="2" t="s">
        <v>16</v>
      </c>
      <c r="E36" s="2" t="s">
        <v>224</v>
      </c>
      <c r="F36" s="2" t="s">
        <v>17</v>
      </c>
      <c r="G36" s="3">
        <v>120.4</v>
      </c>
      <c r="H36" s="3">
        <v>97.6</v>
      </c>
      <c r="I36" s="3">
        <f t="shared" si="1"/>
        <v>218</v>
      </c>
      <c r="J36" s="21">
        <f t="shared" si="2"/>
        <v>72.666666666666671</v>
      </c>
      <c r="K36" s="4"/>
      <c r="L36" s="21">
        <f t="shared" si="3"/>
        <v>72.666666666666671</v>
      </c>
      <c r="M36" s="5">
        <v>1</v>
      </c>
    </row>
    <row r="37" spans="1:13" s="6" customFormat="1">
      <c r="A37" s="2">
        <v>35</v>
      </c>
      <c r="B37" s="2" t="s">
        <v>18</v>
      </c>
      <c r="C37" s="2">
        <v>1</v>
      </c>
      <c r="D37" s="2" t="s">
        <v>19</v>
      </c>
      <c r="E37" s="2" t="s">
        <v>224</v>
      </c>
      <c r="F37" s="2" t="s">
        <v>20</v>
      </c>
      <c r="G37" s="3">
        <v>123</v>
      </c>
      <c r="H37" s="3">
        <v>83.3</v>
      </c>
      <c r="I37" s="3">
        <f t="shared" si="1"/>
        <v>206.3</v>
      </c>
      <c r="J37" s="21">
        <f t="shared" si="2"/>
        <v>68.766666666666666</v>
      </c>
      <c r="K37" s="4"/>
      <c r="L37" s="21">
        <f t="shared" si="3"/>
        <v>68.766666666666666</v>
      </c>
      <c r="M37" s="5">
        <v>2</v>
      </c>
    </row>
    <row r="38" spans="1:13" s="6" customFormat="1">
      <c r="A38" s="2">
        <v>36</v>
      </c>
      <c r="B38" s="2" t="s">
        <v>18</v>
      </c>
      <c r="C38" s="2">
        <v>1</v>
      </c>
      <c r="D38" s="2" t="s">
        <v>21</v>
      </c>
      <c r="E38" s="2" t="s">
        <v>223</v>
      </c>
      <c r="F38" s="2" t="s">
        <v>22</v>
      </c>
      <c r="G38" s="3">
        <v>118.8</v>
      </c>
      <c r="H38" s="3">
        <v>84.4</v>
      </c>
      <c r="I38" s="3">
        <f t="shared" si="1"/>
        <v>203.2</v>
      </c>
      <c r="J38" s="21">
        <f t="shared" si="2"/>
        <v>67.733333333333334</v>
      </c>
      <c r="K38" s="4"/>
      <c r="L38" s="21">
        <f t="shared" si="3"/>
        <v>67.733333333333334</v>
      </c>
      <c r="M38" s="5">
        <v>3</v>
      </c>
    </row>
    <row r="39" spans="1:13" s="6" customFormat="1">
      <c r="A39" s="2">
        <v>37</v>
      </c>
      <c r="B39" s="2" t="s">
        <v>199</v>
      </c>
      <c r="C39" s="2">
        <v>1</v>
      </c>
      <c r="D39" s="2" t="s">
        <v>200</v>
      </c>
      <c r="E39" s="2" t="s">
        <v>223</v>
      </c>
      <c r="F39" s="2" t="s">
        <v>201</v>
      </c>
      <c r="G39" s="3">
        <v>114.8</v>
      </c>
      <c r="H39" s="3">
        <v>89.9</v>
      </c>
      <c r="I39" s="3">
        <f t="shared" si="1"/>
        <v>204.7</v>
      </c>
      <c r="J39" s="21">
        <f t="shared" si="2"/>
        <v>68.233333333333334</v>
      </c>
      <c r="K39" s="4"/>
      <c r="L39" s="21">
        <f t="shared" si="3"/>
        <v>68.233333333333334</v>
      </c>
      <c r="M39" s="5">
        <v>1</v>
      </c>
    </row>
    <row r="40" spans="1:13" s="6" customFormat="1">
      <c r="A40" s="2">
        <v>38</v>
      </c>
      <c r="B40" s="2" t="s">
        <v>199</v>
      </c>
      <c r="C40" s="2">
        <v>1</v>
      </c>
      <c r="D40" s="2" t="s">
        <v>202</v>
      </c>
      <c r="E40" s="2" t="s">
        <v>224</v>
      </c>
      <c r="F40" s="2" t="s">
        <v>203</v>
      </c>
      <c r="G40" s="3">
        <v>119.2</v>
      </c>
      <c r="H40" s="3">
        <v>74.2</v>
      </c>
      <c r="I40" s="3">
        <f t="shared" si="1"/>
        <v>193.4</v>
      </c>
      <c r="J40" s="21">
        <f t="shared" si="2"/>
        <v>64.466666666666669</v>
      </c>
      <c r="K40" s="4"/>
      <c r="L40" s="21">
        <f t="shared" si="3"/>
        <v>64.466666666666669</v>
      </c>
      <c r="M40" s="5">
        <v>2</v>
      </c>
    </row>
    <row r="41" spans="1:13" s="6" customFormat="1">
      <c r="A41" s="2">
        <v>39</v>
      </c>
      <c r="B41" s="2" t="s">
        <v>199</v>
      </c>
      <c r="C41" s="2">
        <v>1</v>
      </c>
      <c r="D41" s="2" t="s">
        <v>204</v>
      </c>
      <c r="E41" s="2" t="s">
        <v>223</v>
      </c>
      <c r="F41" s="2" t="s">
        <v>205</v>
      </c>
      <c r="G41" s="3">
        <v>115.4</v>
      </c>
      <c r="H41" s="3">
        <v>73.3</v>
      </c>
      <c r="I41" s="3">
        <f t="shared" si="1"/>
        <v>188.7</v>
      </c>
      <c r="J41" s="21">
        <f t="shared" si="2"/>
        <v>62.9</v>
      </c>
      <c r="K41" s="4"/>
      <c r="L41" s="21">
        <f t="shared" si="3"/>
        <v>62.9</v>
      </c>
      <c r="M41" s="5">
        <v>3</v>
      </c>
    </row>
    <row r="42" spans="1:13" s="6" customFormat="1">
      <c r="A42" s="2">
        <v>40</v>
      </c>
      <c r="B42" s="2" t="s">
        <v>120</v>
      </c>
      <c r="C42" s="2">
        <v>1</v>
      </c>
      <c r="D42" s="2" t="s">
        <v>118</v>
      </c>
      <c r="E42" s="2" t="s">
        <v>224</v>
      </c>
      <c r="F42" s="2" t="s">
        <v>119</v>
      </c>
      <c r="G42" s="3">
        <v>124.2</v>
      </c>
      <c r="H42" s="3">
        <v>88.8</v>
      </c>
      <c r="I42" s="3">
        <f t="shared" si="1"/>
        <v>213</v>
      </c>
      <c r="J42" s="21">
        <f t="shared" si="2"/>
        <v>71</v>
      </c>
      <c r="K42" s="4"/>
      <c r="L42" s="21">
        <f t="shared" si="3"/>
        <v>71</v>
      </c>
      <c r="M42" s="5">
        <v>1</v>
      </c>
    </row>
    <row r="43" spans="1:13" s="6" customFormat="1">
      <c r="A43" s="2">
        <v>41</v>
      </c>
      <c r="B43" s="2" t="s">
        <v>120</v>
      </c>
      <c r="C43" s="2">
        <v>1</v>
      </c>
      <c r="D43" s="2" t="s">
        <v>123</v>
      </c>
      <c r="E43" s="2" t="s">
        <v>224</v>
      </c>
      <c r="F43" s="2" t="s">
        <v>124</v>
      </c>
      <c r="G43" s="3">
        <v>117.8</v>
      </c>
      <c r="H43" s="3">
        <v>86.7</v>
      </c>
      <c r="I43" s="3">
        <f t="shared" si="1"/>
        <v>204.5</v>
      </c>
      <c r="J43" s="21">
        <f t="shared" si="2"/>
        <v>68.166666666666671</v>
      </c>
      <c r="K43" s="4"/>
      <c r="L43" s="21">
        <f t="shared" si="3"/>
        <v>68.166666666666671</v>
      </c>
      <c r="M43" s="5">
        <v>2</v>
      </c>
    </row>
    <row r="44" spans="1:13" s="6" customFormat="1">
      <c r="A44" s="2">
        <v>42</v>
      </c>
      <c r="B44" s="2" t="s">
        <v>120</v>
      </c>
      <c r="C44" s="2">
        <v>1</v>
      </c>
      <c r="D44" s="2" t="s">
        <v>121</v>
      </c>
      <c r="E44" s="2" t="s">
        <v>223</v>
      </c>
      <c r="F44" s="2" t="s">
        <v>122</v>
      </c>
      <c r="G44" s="3">
        <v>90.2</v>
      </c>
      <c r="H44" s="3">
        <v>77.599999999999994</v>
      </c>
      <c r="I44" s="3">
        <f t="shared" si="1"/>
        <v>167.8</v>
      </c>
      <c r="J44" s="21">
        <f t="shared" si="2"/>
        <v>55.933333333333337</v>
      </c>
      <c r="K44" s="4"/>
      <c r="L44" s="21">
        <f t="shared" si="3"/>
        <v>55.933333333333337</v>
      </c>
      <c r="M44" s="5">
        <v>3</v>
      </c>
    </row>
    <row r="45" spans="1:13" s="6" customFormat="1">
      <c r="A45" s="2">
        <v>43</v>
      </c>
      <c r="B45" s="2" t="s">
        <v>125</v>
      </c>
      <c r="C45" s="2">
        <v>1</v>
      </c>
      <c r="D45" s="2" t="s">
        <v>128</v>
      </c>
      <c r="E45" s="2" t="s">
        <v>224</v>
      </c>
      <c r="F45" s="2" t="s">
        <v>129</v>
      </c>
      <c r="G45" s="3">
        <v>114.6</v>
      </c>
      <c r="H45" s="3">
        <v>93.4</v>
      </c>
      <c r="I45" s="3">
        <f t="shared" si="1"/>
        <v>208</v>
      </c>
      <c r="J45" s="21">
        <f t="shared" si="2"/>
        <v>69.333333333333329</v>
      </c>
      <c r="K45" s="4"/>
      <c r="L45" s="21">
        <f t="shared" si="3"/>
        <v>69.333333333333329</v>
      </c>
      <c r="M45" s="5">
        <v>1</v>
      </c>
    </row>
    <row r="46" spans="1:13" s="6" customFormat="1">
      <c r="A46" s="2">
        <v>44</v>
      </c>
      <c r="B46" s="2" t="s">
        <v>125</v>
      </c>
      <c r="C46" s="2">
        <v>1</v>
      </c>
      <c r="D46" s="2" t="s">
        <v>130</v>
      </c>
      <c r="E46" s="2" t="s">
        <v>223</v>
      </c>
      <c r="F46" s="2" t="s">
        <v>131</v>
      </c>
      <c r="G46" s="3">
        <v>114.2</v>
      </c>
      <c r="H46" s="3">
        <v>92.9</v>
      </c>
      <c r="I46" s="3">
        <f t="shared" si="1"/>
        <v>207.10000000000002</v>
      </c>
      <c r="J46" s="21">
        <f t="shared" si="2"/>
        <v>69.033333333333346</v>
      </c>
      <c r="K46" s="4"/>
      <c r="L46" s="21">
        <f t="shared" si="3"/>
        <v>69.033333333333346</v>
      </c>
      <c r="M46" s="5">
        <v>2</v>
      </c>
    </row>
    <row r="47" spans="1:13" s="6" customFormat="1">
      <c r="A47" s="2">
        <v>45</v>
      </c>
      <c r="B47" s="2" t="s">
        <v>125</v>
      </c>
      <c r="C47" s="2">
        <v>1</v>
      </c>
      <c r="D47" s="2" t="s">
        <v>126</v>
      </c>
      <c r="E47" s="2" t="s">
        <v>223</v>
      </c>
      <c r="F47" s="2" t="s">
        <v>127</v>
      </c>
      <c r="G47" s="3">
        <v>95.8</v>
      </c>
      <c r="H47" s="3">
        <v>78.400000000000006</v>
      </c>
      <c r="I47" s="3">
        <f t="shared" si="1"/>
        <v>174.2</v>
      </c>
      <c r="J47" s="21">
        <f t="shared" si="2"/>
        <v>58.066666666666663</v>
      </c>
      <c r="K47" s="4">
        <v>5</v>
      </c>
      <c r="L47" s="21">
        <f t="shared" si="3"/>
        <v>63.066666666666663</v>
      </c>
      <c r="M47" s="5">
        <v>3</v>
      </c>
    </row>
    <row r="48" spans="1:13" s="6" customFormat="1">
      <c r="A48" s="2">
        <v>46</v>
      </c>
      <c r="B48" s="2" t="s">
        <v>23</v>
      </c>
      <c r="C48" s="2">
        <v>1</v>
      </c>
      <c r="D48" s="2" t="s">
        <v>26</v>
      </c>
      <c r="E48" s="2" t="s">
        <v>223</v>
      </c>
      <c r="F48" s="2" t="s">
        <v>27</v>
      </c>
      <c r="G48" s="3">
        <v>110.2</v>
      </c>
      <c r="H48" s="3">
        <v>91.5</v>
      </c>
      <c r="I48" s="3">
        <f t="shared" si="1"/>
        <v>201.7</v>
      </c>
      <c r="J48" s="21">
        <f t="shared" si="2"/>
        <v>67.233333333333334</v>
      </c>
      <c r="K48" s="4"/>
      <c r="L48" s="21">
        <f t="shared" si="3"/>
        <v>67.233333333333334</v>
      </c>
      <c r="M48" s="5">
        <v>1</v>
      </c>
    </row>
    <row r="49" spans="1:13" s="6" customFormat="1">
      <c r="A49" s="2">
        <v>47</v>
      </c>
      <c r="B49" s="2" t="s">
        <v>23</v>
      </c>
      <c r="C49" s="2">
        <v>1</v>
      </c>
      <c r="D49" s="2" t="s">
        <v>24</v>
      </c>
      <c r="E49" s="2" t="s">
        <v>223</v>
      </c>
      <c r="F49" s="2" t="s">
        <v>25</v>
      </c>
      <c r="G49" s="3">
        <v>106</v>
      </c>
      <c r="H49" s="3">
        <v>93.6</v>
      </c>
      <c r="I49" s="3">
        <f t="shared" si="1"/>
        <v>199.6</v>
      </c>
      <c r="J49" s="21">
        <f t="shared" si="2"/>
        <v>66.533333333333331</v>
      </c>
      <c r="K49" s="4"/>
      <c r="L49" s="21">
        <f t="shared" si="3"/>
        <v>66.533333333333331</v>
      </c>
      <c r="M49" s="5">
        <v>2</v>
      </c>
    </row>
    <row r="50" spans="1:13" s="6" customFormat="1">
      <c r="A50" s="2">
        <v>48</v>
      </c>
      <c r="B50" s="2" t="s">
        <v>23</v>
      </c>
      <c r="C50" s="2">
        <v>1</v>
      </c>
      <c r="D50" s="2" t="s">
        <v>28</v>
      </c>
      <c r="E50" s="2" t="s">
        <v>223</v>
      </c>
      <c r="F50" s="2" t="s">
        <v>29</v>
      </c>
      <c r="G50" s="3">
        <v>108.6</v>
      </c>
      <c r="H50" s="3">
        <v>85.4</v>
      </c>
      <c r="I50" s="3">
        <f t="shared" si="1"/>
        <v>194</v>
      </c>
      <c r="J50" s="21">
        <f t="shared" si="2"/>
        <v>64.666666666666671</v>
      </c>
      <c r="K50" s="4"/>
      <c r="L50" s="21">
        <f t="shared" si="3"/>
        <v>64.666666666666671</v>
      </c>
      <c r="M50" s="5">
        <v>3</v>
      </c>
    </row>
    <row r="51" spans="1:13" s="6" customFormat="1">
      <c r="A51" s="2">
        <v>49</v>
      </c>
      <c r="B51" s="2" t="s">
        <v>132</v>
      </c>
      <c r="C51" s="2">
        <v>2</v>
      </c>
      <c r="D51" s="2" t="s">
        <v>137</v>
      </c>
      <c r="E51" s="2" t="s">
        <v>223</v>
      </c>
      <c r="F51" s="2" t="s">
        <v>138</v>
      </c>
      <c r="G51" s="3">
        <v>108.8</v>
      </c>
      <c r="H51" s="3">
        <v>90.9</v>
      </c>
      <c r="I51" s="3">
        <f t="shared" si="1"/>
        <v>199.7</v>
      </c>
      <c r="J51" s="21">
        <f t="shared" si="2"/>
        <v>66.566666666666663</v>
      </c>
      <c r="K51" s="4"/>
      <c r="L51" s="21">
        <f t="shared" ref="L51:L61" si="4">J51+K51</f>
        <v>66.566666666666663</v>
      </c>
      <c r="M51" s="5">
        <v>1</v>
      </c>
    </row>
    <row r="52" spans="1:13" s="6" customFormat="1">
      <c r="A52" s="2">
        <v>50</v>
      </c>
      <c r="B52" s="2" t="s">
        <v>132</v>
      </c>
      <c r="C52" s="2">
        <v>2</v>
      </c>
      <c r="D52" s="2" t="s">
        <v>139</v>
      </c>
      <c r="E52" s="2" t="s">
        <v>223</v>
      </c>
      <c r="F52" s="2" t="s">
        <v>140</v>
      </c>
      <c r="G52" s="3">
        <v>99</v>
      </c>
      <c r="H52" s="3">
        <v>92</v>
      </c>
      <c r="I52" s="3">
        <f t="shared" si="1"/>
        <v>191</v>
      </c>
      <c r="J52" s="21">
        <f t="shared" si="2"/>
        <v>63.666666666666664</v>
      </c>
      <c r="K52" s="4"/>
      <c r="L52" s="21">
        <f t="shared" si="4"/>
        <v>63.666666666666664</v>
      </c>
      <c r="M52" s="5">
        <v>2</v>
      </c>
    </row>
    <row r="53" spans="1:13" s="6" customFormat="1">
      <c r="A53" s="2">
        <v>51</v>
      </c>
      <c r="B53" s="2" t="s">
        <v>132</v>
      </c>
      <c r="C53" s="2">
        <v>2</v>
      </c>
      <c r="D53" s="2" t="s">
        <v>143</v>
      </c>
      <c r="E53" s="2" t="s">
        <v>223</v>
      </c>
      <c r="F53" s="2" t="s">
        <v>144</v>
      </c>
      <c r="G53" s="3">
        <v>98</v>
      </c>
      <c r="H53" s="3">
        <v>88.4</v>
      </c>
      <c r="I53" s="3">
        <f t="shared" si="1"/>
        <v>186.4</v>
      </c>
      <c r="J53" s="21">
        <f t="shared" si="2"/>
        <v>62.133333333333333</v>
      </c>
      <c r="K53" s="4"/>
      <c r="L53" s="21">
        <f t="shared" si="4"/>
        <v>62.133333333333333</v>
      </c>
      <c r="M53" s="5">
        <v>3</v>
      </c>
    </row>
    <row r="54" spans="1:13" s="6" customFormat="1">
      <c r="A54" s="2">
        <v>52</v>
      </c>
      <c r="B54" s="2" t="s">
        <v>132</v>
      </c>
      <c r="C54" s="2">
        <v>2</v>
      </c>
      <c r="D54" s="2" t="s">
        <v>133</v>
      </c>
      <c r="E54" s="2" t="s">
        <v>223</v>
      </c>
      <c r="F54" s="2" t="s">
        <v>134</v>
      </c>
      <c r="G54" s="3">
        <v>85.6</v>
      </c>
      <c r="H54" s="3">
        <v>92.7</v>
      </c>
      <c r="I54" s="3">
        <f t="shared" si="1"/>
        <v>178.3</v>
      </c>
      <c r="J54" s="21">
        <f t="shared" si="2"/>
        <v>59.433333333333337</v>
      </c>
      <c r="K54" s="4"/>
      <c r="L54" s="21">
        <f t="shared" si="4"/>
        <v>59.433333333333337</v>
      </c>
      <c r="M54" s="5">
        <v>4</v>
      </c>
    </row>
    <row r="55" spans="1:13" s="6" customFormat="1">
      <c r="A55" s="2">
        <v>53</v>
      </c>
      <c r="B55" s="2" t="s">
        <v>132</v>
      </c>
      <c r="C55" s="2">
        <v>2</v>
      </c>
      <c r="D55" s="2" t="s">
        <v>141</v>
      </c>
      <c r="E55" s="2" t="s">
        <v>223</v>
      </c>
      <c r="F55" s="2" t="s">
        <v>142</v>
      </c>
      <c r="G55" s="3">
        <v>101.4</v>
      </c>
      <c r="H55" s="3">
        <v>73.8</v>
      </c>
      <c r="I55" s="3">
        <f t="shared" si="1"/>
        <v>175.2</v>
      </c>
      <c r="J55" s="21">
        <f t="shared" si="2"/>
        <v>58.4</v>
      </c>
      <c r="K55" s="4"/>
      <c r="L55" s="21">
        <f t="shared" si="4"/>
        <v>58.4</v>
      </c>
      <c r="M55" s="5">
        <v>5</v>
      </c>
    </row>
    <row r="56" spans="1:13" s="6" customFormat="1">
      <c r="A56" s="2">
        <v>54</v>
      </c>
      <c r="B56" s="2" t="s">
        <v>132</v>
      </c>
      <c r="C56" s="2">
        <v>2</v>
      </c>
      <c r="D56" s="2" t="s">
        <v>135</v>
      </c>
      <c r="E56" s="2" t="s">
        <v>224</v>
      </c>
      <c r="F56" s="2" t="s">
        <v>136</v>
      </c>
      <c r="G56" s="3">
        <v>99.2</v>
      </c>
      <c r="H56" s="3">
        <v>75.599999999999994</v>
      </c>
      <c r="I56" s="3">
        <f t="shared" si="1"/>
        <v>174.8</v>
      </c>
      <c r="J56" s="21">
        <f t="shared" si="2"/>
        <v>58.266666666666673</v>
      </c>
      <c r="K56" s="4"/>
      <c r="L56" s="21">
        <f t="shared" si="4"/>
        <v>58.266666666666673</v>
      </c>
      <c r="M56" s="5">
        <v>6</v>
      </c>
    </row>
    <row r="57" spans="1:13" s="6" customFormat="1">
      <c r="A57" s="2">
        <v>55</v>
      </c>
      <c r="B57" s="2" t="s">
        <v>30</v>
      </c>
      <c r="C57" s="2">
        <v>1</v>
      </c>
      <c r="D57" s="2" t="s">
        <v>33</v>
      </c>
      <c r="E57" s="2" t="s">
        <v>223</v>
      </c>
      <c r="F57" s="2" t="s">
        <v>34</v>
      </c>
      <c r="G57" s="3">
        <v>123.6</v>
      </c>
      <c r="H57" s="3">
        <v>88.2</v>
      </c>
      <c r="I57" s="3">
        <f t="shared" si="1"/>
        <v>211.8</v>
      </c>
      <c r="J57" s="21">
        <f t="shared" si="2"/>
        <v>70.600000000000009</v>
      </c>
      <c r="K57" s="4"/>
      <c r="L57" s="21">
        <f t="shared" si="4"/>
        <v>70.600000000000009</v>
      </c>
      <c r="M57" s="5">
        <v>1</v>
      </c>
    </row>
    <row r="58" spans="1:13" s="6" customFormat="1">
      <c r="A58" s="2">
        <v>56</v>
      </c>
      <c r="B58" s="2" t="s">
        <v>30</v>
      </c>
      <c r="C58" s="2">
        <v>1</v>
      </c>
      <c r="D58" s="2" t="s">
        <v>35</v>
      </c>
      <c r="E58" s="2" t="s">
        <v>223</v>
      </c>
      <c r="F58" s="2" t="s">
        <v>36</v>
      </c>
      <c r="G58" s="3">
        <v>107.6</v>
      </c>
      <c r="H58" s="3">
        <v>93.1</v>
      </c>
      <c r="I58" s="3">
        <f t="shared" si="1"/>
        <v>200.7</v>
      </c>
      <c r="J58" s="21">
        <f t="shared" si="2"/>
        <v>66.899999999999991</v>
      </c>
      <c r="K58" s="4"/>
      <c r="L58" s="21">
        <f t="shared" si="4"/>
        <v>66.899999999999991</v>
      </c>
      <c r="M58" s="5">
        <v>2</v>
      </c>
    </row>
    <row r="59" spans="1:13" s="6" customFormat="1">
      <c r="A59" s="2">
        <v>57</v>
      </c>
      <c r="B59" s="2" t="s">
        <v>30</v>
      </c>
      <c r="C59" s="2">
        <v>1</v>
      </c>
      <c r="D59" s="2" t="s">
        <v>31</v>
      </c>
      <c r="E59" s="2" t="s">
        <v>223</v>
      </c>
      <c r="F59" s="2" t="s">
        <v>32</v>
      </c>
      <c r="G59" s="3">
        <v>106.4</v>
      </c>
      <c r="H59" s="3">
        <v>90.2</v>
      </c>
      <c r="I59" s="3">
        <f t="shared" si="1"/>
        <v>196.60000000000002</v>
      </c>
      <c r="J59" s="21">
        <f t="shared" si="2"/>
        <v>65.533333333333346</v>
      </c>
      <c r="K59" s="4"/>
      <c r="L59" s="21">
        <f t="shared" si="4"/>
        <v>65.533333333333346</v>
      </c>
      <c r="M59" s="5">
        <v>3</v>
      </c>
    </row>
    <row r="60" spans="1:13" s="6" customFormat="1">
      <c r="A60" s="2">
        <v>58</v>
      </c>
      <c r="B60" s="2" t="s">
        <v>37</v>
      </c>
      <c r="C60" s="2">
        <v>1</v>
      </c>
      <c r="D60" s="2" t="s">
        <v>40</v>
      </c>
      <c r="E60" s="2" t="s">
        <v>223</v>
      </c>
      <c r="F60" s="2" t="s">
        <v>41</v>
      </c>
      <c r="G60" s="3">
        <v>129.6</v>
      </c>
      <c r="H60" s="3">
        <v>91</v>
      </c>
      <c r="I60" s="3">
        <f t="shared" si="1"/>
        <v>220.6</v>
      </c>
      <c r="J60" s="21">
        <f t="shared" si="2"/>
        <v>73.533333333333331</v>
      </c>
      <c r="K60" s="4"/>
      <c r="L60" s="21">
        <f t="shared" si="4"/>
        <v>73.533333333333331</v>
      </c>
      <c r="M60" s="5">
        <v>1</v>
      </c>
    </row>
    <row r="61" spans="1:13" s="6" customFormat="1">
      <c r="A61" s="2">
        <v>59</v>
      </c>
      <c r="B61" s="2" t="s">
        <v>37</v>
      </c>
      <c r="C61" s="2">
        <v>1</v>
      </c>
      <c r="D61" s="2" t="s">
        <v>42</v>
      </c>
      <c r="E61" s="2" t="s">
        <v>223</v>
      </c>
      <c r="F61" s="2" t="s">
        <v>43</v>
      </c>
      <c r="G61" s="3">
        <v>114</v>
      </c>
      <c r="H61" s="3">
        <v>90.7</v>
      </c>
      <c r="I61" s="3">
        <f t="shared" si="1"/>
        <v>204.7</v>
      </c>
      <c r="J61" s="21">
        <f t="shared" si="2"/>
        <v>68.233333333333334</v>
      </c>
      <c r="K61" s="4"/>
      <c r="L61" s="21">
        <f t="shared" si="4"/>
        <v>68.233333333333334</v>
      </c>
      <c r="M61" s="5">
        <v>2</v>
      </c>
    </row>
    <row r="62" spans="1:13" s="6" customFormat="1">
      <c r="A62" s="2">
        <v>60</v>
      </c>
      <c r="B62" s="2" t="s">
        <v>37</v>
      </c>
      <c r="C62" s="2">
        <v>1</v>
      </c>
      <c r="D62" s="2" t="s">
        <v>38</v>
      </c>
      <c r="E62" s="2" t="s">
        <v>223</v>
      </c>
      <c r="F62" s="2" t="s">
        <v>39</v>
      </c>
      <c r="G62" s="3">
        <v>108.6</v>
      </c>
      <c r="H62" s="3">
        <v>91.3</v>
      </c>
      <c r="I62" s="3">
        <f t="shared" si="1"/>
        <v>199.89999999999998</v>
      </c>
      <c r="J62" s="21">
        <f t="shared" si="2"/>
        <v>66.633333333333326</v>
      </c>
      <c r="K62" s="4"/>
      <c r="L62" s="21">
        <f t="shared" ref="L62:L74" si="5">J62+K62</f>
        <v>66.633333333333326</v>
      </c>
      <c r="M62" s="5">
        <v>3</v>
      </c>
    </row>
    <row r="63" spans="1:13" s="6" customFormat="1">
      <c r="A63" s="2">
        <v>61</v>
      </c>
      <c r="B63" s="2" t="s">
        <v>44</v>
      </c>
      <c r="C63" s="2">
        <v>1</v>
      </c>
      <c r="D63" s="2" t="s">
        <v>46</v>
      </c>
      <c r="E63" s="2" t="s">
        <v>223</v>
      </c>
      <c r="F63" s="2" t="s">
        <v>47</v>
      </c>
      <c r="G63" s="3">
        <v>120</v>
      </c>
      <c r="H63" s="3">
        <v>86.8</v>
      </c>
      <c r="I63" s="3">
        <f t="shared" si="1"/>
        <v>206.8</v>
      </c>
      <c r="J63" s="21">
        <f t="shared" si="2"/>
        <v>68.933333333333337</v>
      </c>
      <c r="K63" s="4"/>
      <c r="L63" s="21">
        <f t="shared" si="5"/>
        <v>68.933333333333337</v>
      </c>
      <c r="M63" s="5">
        <v>1</v>
      </c>
    </row>
    <row r="64" spans="1:13" s="6" customFormat="1">
      <c r="A64" s="2">
        <v>62</v>
      </c>
      <c r="B64" s="2" t="s">
        <v>44</v>
      </c>
      <c r="C64" s="2">
        <v>1</v>
      </c>
      <c r="D64" s="2" t="s">
        <v>48</v>
      </c>
      <c r="E64" s="2" t="s">
        <v>223</v>
      </c>
      <c r="F64" s="2" t="s">
        <v>49</v>
      </c>
      <c r="G64" s="3">
        <v>112.4</v>
      </c>
      <c r="H64" s="3">
        <v>90.3</v>
      </c>
      <c r="I64" s="3">
        <f t="shared" si="1"/>
        <v>202.7</v>
      </c>
      <c r="J64" s="21">
        <f t="shared" si="2"/>
        <v>67.566666666666663</v>
      </c>
      <c r="K64" s="4"/>
      <c r="L64" s="21">
        <f t="shared" si="5"/>
        <v>67.566666666666663</v>
      </c>
      <c r="M64" s="5">
        <v>2</v>
      </c>
    </row>
    <row r="65" spans="1:13" s="6" customFormat="1">
      <c r="A65" s="2">
        <v>63</v>
      </c>
      <c r="B65" s="2" t="s">
        <v>44</v>
      </c>
      <c r="C65" s="2">
        <v>1</v>
      </c>
      <c r="D65" s="2" t="s">
        <v>50</v>
      </c>
      <c r="E65" s="2" t="s">
        <v>223</v>
      </c>
      <c r="F65" s="2" t="s">
        <v>51</v>
      </c>
      <c r="G65" s="3">
        <v>93.2</v>
      </c>
      <c r="H65" s="3">
        <v>89</v>
      </c>
      <c r="I65" s="3">
        <f t="shared" si="1"/>
        <v>182.2</v>
      </c>
      <c r="J65" s="21">
        <f t="shared" si="2"/>
        <v>60.733333333333327</v>
      </c>
      <c r="K65" s="4"/>
      <c r="L65" s="21">
        <f t="shared" si="5"/>
        <v>60.733333333333327</v>
      </c>
      <c r="M65" s="5">
        <v>3</v>
      </c>
    </row>
    <row r="66" spans="1:13" s="6" customFormat="1">
      <c r="A66" s="2">
        <v>64</v>
      </c>
      <c r="B66" s="2" t="s">
        <v>145</v>
      </c>
      <c r="C66" s="2">
        <v>3</v>
      </c>
      <c r="D66" s="2" t="s">
        <v>162</v>
      </c>
      <c r="E66" s="2" t="s">
        <v>224</v>
      </c>
      <c r="F66" s="2" t="s">
        <v>163</v>
      </c>
      <c r="G66" s="3">
        <v>117.6</v>
      </c>
      <c r="H66" s="3">
        <v>90.8</v>
      </c>
      <c r="I66" s="3">
        <f t="shared" si="1"/>
        <v>208.39999999999998</v>
      </c>
      <c r="J66" s="21">
        <f t="shared" si="2"/>
        <v>69.466666666666654</v>
      </c>
      <c r="K66" s="4"/>
      <c r="L66" s="21">
        <f t="shared" si="5"/>
        <v>69.466666666666654</v>
      </c>
      <c r="M66" s="5">
        <v>1</v>
      </c>
    </row>
    <row r="67" spans="1:13" s="6" customFormat="1">
      <c r="A67" s="2">
        <v>65</v>
      </c>
      <c r="B67" s="2" t="s">
        <v>145</v>
      </c>
      <c r="C67" s="2">
        <v>3</v>
      </c>
      <c r="D67" s="2" t="s">
        <v>150</v>
      </c>
      <c r="E67" s="2" t="s">
        <v>224</v>
      </c>
      <c r="F67" s="2" t="s">
        <v>151</v>
      </c>
      <c r="G67" s="3">
        <v>119.2</v>
      </c>
      <c r="H67" s="3">
        <v>88.8</v>
      </c>
      <c r="I67" s="3">
        <f t="shared" si="1"/>
        <v>208</v>
      </c>
      <c r="J67" s="21">
        <f t="shared" si="2"/>
        <v>69.333333333333329</v>
      </c>
      <c r="K67" s="4"/>
      <c r="L67" s="21">
        <f t="shared" si="5"/>
        <v>69.333333333333329</v>
      </c>
      <c r="M67" s="5">
        <v>2</v>
      </c>
    </row>
    <row r="68" spans="1:13" s="6" customFormat="1">
      <c r="A68" s="2">
        <v>66</v>
      </c>
      <c r="B68" s="2" t="s">
        <v>145</v>
      </c>
      <c r="C68" s="2">
        <v>3</v>
      </c>
      <c r="D68" s="2" t="s">
        <v>152</v>
      </c>
      <c r="E68" s="2" t="s">
        <v>224</v>
      </c>
      <c r="F68" s="2" t="s">
        <v>153</v>
      </c>
      <c r="G68" s="3">
        <v>107.8</v>
      </c>
      <c r="H68" s="3">
        <v>96.4</v>
      </c>
      <c r="I68" s="3">
        <f t="shared" ref="I68:I92" si="6">SUM(G68:H68)</f>
        <v>204.2</v>
      </c>
      <c r="J68" s="21">
        <f t="shared" ref="J68:J92" si="7">I68/3</f>
        <v>68.066666666666663</v>
      </c>
      <c r="K68" s="4"/>
      <c r="L68" s="21">
        <f t="shared" si="5"/>
        <v>68.066666666666663</v>
      </c>
      <c r="M68" s="5">
        <v>3</v>
      </c>
    </row>
    <row r="69" spans="1:13" s="6" customFormat="1">
      <c r="A69" s="2">
        <v>67</v>
      </c>
      <c r="B69" s="2" t="s">
        <v>145</v>
      </c>
      <c r="C69" s="2">
        <v>3</v>
      </c>
      <c r="D69" s="2" t="s">
        <v>146</v>
      </c>
      <c r="E69" s="2" t="s">
        <v>223</v>
      </c>
      <c r="F69" s="2" t="s">
        <v>147</v>
      </c>
      <c r="G69" s="3">
        <v>106.8</v>
      </c>
      <c r="H69" s="3">
        <v>90.6</v>
      </c>
      <c r="I69" s="3">
        <f t="shared" si="6"/>
        <v>197.39999999999998</v>
      </c>
      <c r="J69" s="21">
        <f t="shared" si="7"/>
        <v>65.8</v>
      </c>
      <c r="K69" s="4"/>
      <c r="L69" s="21">
        <f t="shared" si="5"/>
        <v>65.8</v>
      </c>
      <c r="M69" s="5">
        <v>4</v>
      </c>
    </row>
    <row r="70" spans="1:13" s="6" customFormat="1">
      <c r="A70" s="2">
        <v>68</v>
      </c>
      <c r="B70" s="2" t="s">
        <v>145</v>
      </c>
      <c r="C70" s="2">
        <v>3</v>
      </c>
      <c r="D70" s="2" t="s">
        <v>160</v>
      </c>
      <c r="E70" s="2" t="s">
        <v>224</v>
      </c>
      <c r="F70" s="2" t="s">
        <v>161</v>
      </c>
      <c r="G70" s="3">
        <v>113.2</v>
      </c>
      <c r="H70" s="3">
        <v>80.2</v>
      </c>
      <c r="I70" s="3">
        <f t="shared" si="6"/>
        <v>193.4</v>
      </c>
      <c r="J70" s="21">
        <f t="shared" si="7"/>
        <v>64.466666666666669</v>
      </c>
      <c r="K70" s="4"/>
      <c r="L70" s="21">
        <f t="shared" si="5"/>
        <v>64.466666666666669</v>
      </c>
      <c r="M70" s="5">
        <v>5</v>
      </c>
    </row>
    <row r="71" spans="1:13" s="6" customFormat="1">
      <c r="A71" s="2">
        <v>69</v>
      </c>
      <c r="B71" s="2" t="s">
        <v>145</v>
      </c>
      <c r="C71" s="2">
        <v>3</v>
      </c>
      <c r="D71" s="2" t="s">
        <v>154</v>
      </c>
      <c r="E71" s="2" t="s">
        <v>224</v>
      </c>
      <c r="F71" s="2" t="s">
        <v>155</v>
      </c>
      <c r="G71" s="3">
        <v>107.4</v>
      </c>
      <c r="H71" s="3">
        <v>82</v>
      </c>
      <c r="I71" s="3">
        <f t="shared" si="6"/>
        <v>189.4</v>
      </c>
      <c r="J71" s="21">
        <f t="shared" si="7"/>
        <v>63.133333333333333</v>
      </c>
      <c r="K71" s="4"/>
      <c r="L71" s="21">
        <f t="shared" si="5"/>
        <v>63.133333333333333</v>
      </c>
      <c r="M71" s="5">
        <v>6</v>
      </c>
    </row>
    <row r="72" spans="1:13" s="6" customFormat="1">
      <c r="A72" s="2">
        <v>70</v>
      </c>
      <c r="B72" s="2" t="s">
        <v>145</v>
      </c>
      <c r="C72" s="2">
        <v>3</v>
      </c>
      <c r="D72" s="2" t="s">
        <v>148</v>
      </c>
      <c r="E72" s="2" t="s">
        <v>223</v>
      </c>
      <c r="F72" s="2" t="s">
        <v>149</v>
      </c>
      <c r="G72" s="3">
        <v>110.8</v>
      </c>
      <c r="H72" s="3">
        <v>78.400000000000006</v>
      </c>
      <c r="I72" s="3">
        <f t="shared" si="6"/>
        <v>189.2</v>
      </c>
      <c r="J72" s="21">
        <f t="shared" si="7"/>
        <v>63.066666666666663</v>
      </c>
      <c r="K72" s="4"/>
      <c r="L72" s="21">
        <f t="shared" si="5"/>
        <v>63.066666666666663</v>
      </c>
      <c r="M72" s="5">
        <v>7</v>
      </c>
    </row>
    <row r="73" spans="1:13" s="6" customFormat="1">
      <c r="A73" s="2">
        <v>71</v>
      </c>
      <c r="B73" s="2" t="s">
        <v>145</v>
      </c>
      <c r="C73" s="2">
        <v>3</v>
      </c>
      <c r="D73" s="2" t="s">
        <v>156</v>
      </c>
      <c r="E73" s="2" t="s">
        <v>223</v>
      </c>
      <c r="F73" s="2" t="s">
        <v>157</v>
      </c>
      <c r="G73" s="3">
        <v>102.2</v>
      </c>
      <c r="H73" s="3">
        <v>82.8</v>
      </c>
      <c r="I73" s="3">
        <f t="shared" si="6"/>
        <v>185</v>
      </c>
      <c r="J73" s="21">
        <f t="shared" si="7"/>
        <v>61.666666666666664</v>
      </c>
      <c r="K73" s="4"/>
      <c r="L73" s="21">
        <f t="shared" si="5"/>
        <v>61.666666666666664</v>
      </c>
      <c r="M73" s="5">
        <v>8</v>
      </c>
    </row>
    <row r="74" spans="1:13" s="6" customFormat="1">
      <c r="A74" s="2">
        <v>72</v>
      </c>
      <c r="B74" s="2" t="s">
        <v>145</v>
      </c>
      <c r="C74" s="2">
        <v>3</v>
      </c>
      <c r="D74" s="2" t="s">
        <v>158</v>
      </c>
      <c r="E74" s="2" t="s">
        <v>223</v>
      </c>
      <c r="F74" s="2" t="s">
        <v>159</v>
      </c>
      <c r="G74" s="3">
        <v>105.2</v>
      </c>
      <c r="H74" s="3">
        <v>79.5</v>
      </c>
      <c r="I74" s="3">
        <f t="shared" si="6"/>
        <v>184.7</v>
      </c>
      <c r="J74" s="21">
        <f t="shared" si="7"/>
        <v>61.566666666666663</v>
      </c>
      <c r="K74" s="4"/>
      <c r="L74" s="21">
        <f t="shared" si="5"/>
        <v>61.566666666666663</v>
      </c>
      <c r="M74" s="5">
        <v>9</v>
      </c>
    </row>
    <row r="75" spans="1:13" s="6" customFormat="1">
      <c r="A75" s="2">
        <v>73</v>
      </c>
      <c r="B75" s="2" t="s">
        <v>52</v>
      </c>
      <c r="C75" s="2">
        <v>1</v>
      </c>
      <c r="D75" s="2" t="s">
        <v>53</v>
      </c>
      <c r="E75" s="2" t="s">
        <v>223</v>
      </c>
      <c r="F75" s="2" t="s">
        <v>54</v>
      </c>
      <c r="G75" s="3">
        <v>119.6</v>
      </c>
      <c r="H75" s="3">
        <v>98.7</v>
      </c>
      <c r="I75" s="3">
        <f t="shared" si="6"/>
        <v>218.3</v>
      </c>
      <c r="J75" s="21">
        <f t="shared" si="7"/>
        <v>72.766666666666666</v>
      </c>
      <c r="K75" s="4"/>
      <c r="L75" s="21">
        <f t="shared" ref="L75:L89" si="8">J75+K75</f>
        <v>72.766666666666666</v>
      </c>
      <c r="M75" s="5">
        <v>1</v>
      </c>
    </row>
    <row r="76" spans="1:13" s="6" customFormat="1">
      <c r="A76" s="2">
        <v>74</v>
      </c>
      <c r="B76" s="2" t="s">
        <v>52</v>
      </c>
      <c r="C76" s="2">
        <v>1</v>
      </c>
      <c r="D76" s="2" t="s">
        <v>57</v>
      </c>
      <c r="E76" s="2" t="s">
        <v>223</v>
      </c>
      <c r="F76" s="2" t="s">
        <v>58</v>
      </c>
      <c r="G76" s="3">
        <v>112</v>
      </c>
      <c r="H76" s="3">
        <v>92</v>
      </c>
      <c r="I76" s="3">
        <f t="shared" si="6"/>
        <v>204</v>
      </c>
      <c r="J76" s="21">
        <f t="shared" si="7"/>
        <v>68</v>
      </c>
      <c r="K76" s="4"/>
      <c r="L76" s="21">
        <f t="shared" si="8"/>
        <v>68</v>
      </c>
      <c r="M76" s="5">
        <v>2</v>
      </c>
    </row>
    <row r="77" spans="1:13" s="6" customFormat="1">
      <c r="A77" s="2">
        <v>75</v>
      </c>
      <c r="B77" s="2" t="s">
        <v>52</v>
      </c>
      <c r="C77" s="2">
        <v>1</v>
      </c>
      <c r="D77" s="2" t="s">
        <v>55</v>
      </c>
      <c r="E77" s="2" t="s">
        <v>223</v>
      </c>
      <c r="F77" s="2" t="s">
        <v>56</v>
      </c>
      <c r="G77" s="3">
        <v>109.8</v>
      </c>
      <c r="H77" s="3">
        <v>92.9</v>
      </c>
      <c r="I77" s="3">
        <f t="shared" si="6"/>
        <v>202.7</v>
      </c>
      <c r="J77" s="21">
        <f t="shared" si="7"/>
        <v>67.566666666666663</v>
      </c>
      <c r="K77" s="4"/>
      <c r="L77" s="21">
        <f t="shared" si="8"/>
        <v>67.566666666666663</v>
      </c>
      <c r="M77" s="5">
        <v>3</v>
      </c>
    </row>
    <row r="78" spans="1:13" s="6" customFormat="1">
      <c r="A78" s="2">
        <v>76</v>
      </c>
      <c r="B78" s="2" t="s">
        <v>166</v>
      </c>
      <c r="C78" s="2">
        <v>1</v>
      </c>
      <c r="D78" s="2" t="s">
        <v>167</v>
      </c>
      <c r="E78" s="2" t="s">
        <v>223</v>
      </c>
      <c r="F78" s="2" t="s">
        <v>168</v>
      </c>
      <c r="G78" s="3">
        <v>104.6</v>
      </c>
      <c r="H78" s="3">
        <v>85.9</v>
      </c>
      <c r="I78" s="3">
        <f t="shared" si="6"/>
        <v>190.5</v>
      </c>
      <c r="J78" s="21">
        <f t="shared" si="7"/>
        <v>63.5</v>
      </c>
      <c r="K78" s="4"/>
      <c r="L78" s="21">
        <f t="shared" si="8"/>
        <v>63.5</v>
      </c>
      <c r="M78" s="5">
        <v>1</v>
      </c>
    </row>
    <row r="79" spans="1:13" s="6" customFormat="1">
      <c r="A79" s="2">
        <v>77</v>
      </c>
      <c r="B79" s="2" t="s">
        <v>166</v>
      </c>
      <c r="C79" s="2">
        <v>1</v>
      </c>
      <c r="D79" s="2" t="s">
        <v>169</v>
      </c>
      <c r="E79" s="2" t="s">
        <v>223</v>
      </c>
      <c r="F79" s="2" t="s">
        <v>170</v>
      </c>
      <c r="G79" s="3">
        <v>96.4</v>
      </c>
      <c r="H79" s="3">
        <v>88.2</v>
      </c>
      <c r="I79" s="3">
        <f t="shared" si="6"/>
        <v>184.60000000000002</v>
      </c>
      <c r="J79" s="21">
        <f t="shared" si="7"/>
        <v>61.533333333333339</v>
      </c>
      <c r="K79" s="4"/>
      <c r="L79" s="21">
        <f t="shared" si="8"/>
        <v>61.533333333333339</v>
      </c>
      <c r="M79" s="5">
        <v>2</v>
      </c>
    </row>
    <row r="80" spans="1:13" s="6" customFormat="1">
      <c r="A80" s="2">
        <v>78</v>
      </c>
      <c r="B80" s="2" t="s">
        <v>166</v>
      </c>
      <c r="C80" s="2">
        <v>1</v>
      </c>
      <c r="D80" s="2" t="s">
        <v>164</v>
      </c>
      <c r="E80" s="2" t="s">
        <v>223</v>
      </c>
      <c r="F80" s="2" t="s">
        <v>165</v>
      </c>
      <c r="G80" s="3">
        <v>92.2</v>
      </c>
      <c r="H80" s="3">
        <v>85.6</v>
      </c>
      <c r="I80" s="3">
        <f t="shared" si="6"/>
        <v>177.8</v>
      </c>
      <c r="J80" s="21">
        <f t="shared" si="7"/>
        <v>59.266666666666673</v>
      </c>
      <c r="K80" s="4"/>
      <c r="L80" s="21">
        <f t="shared" si="8"/>
        <v>59.266666666666673</v>
      </c>
      <c r="M80" s="5">
        <v>3</v>
      </c>
    </row>
    <row r="81" spans="1:13" s="6" customFormat="1">
      <c r="A81" s="2">
        <v>79</v>
      </c>
      <c r="B81" s="2" t="s">
        <v>173</v>
      </c>
      <c r="C81" s="2">
        <v>1</v>
      </c>
      <c r="D81" s="2" t="s">
        <v>171</v>
      </c>
      <c r="E81" s="2" t="s">
        <v>224</v>
      </c>
      <c r="F81" s="2" t="s">
        <v>172</v>
      </c>
      <c r="G81" s="3">
        <v>121.8</v>
      </c>
      <c r="H81" s="3">
        <v>90.7</v>
      </c>
      <c r="I81" s="3">
        <f t="shared" si="6"/>
        <v>212.5</v>
      </c>
      <c r="J81" s="21">
        <f t="shared" si="7"/>
        <v>70.833333333333329</v>
      </c>
      <c r="K81" s="4"/>
      <c r="L81" s="21">
        <f t="shared" si="8"/>
        <v>70.833333333333329</v>
      </c>
      <c r="M81" s="5">
        <v>1</v>
      </c>
    </row>
    <row r="82" spans="1:13" s="6" customFormat="1">
      <c r="A82" s="2">
        <v>80</v>
      </c>
      <c r="B82" s="2" t="s">
        <v>173</v>
      </c>
      <c r="C82" s="2">
        <v>1</v>
      </c>
      <c r="D82" s="2" t="s">
        <v>190</v>
      </c>
      <c r="E82" s="2" t="s">
        <v>224</v>
      </c>
      <c r="F82" s="2" t="s">
        <v>191</v>
      </c>
      <c r="G82" s="3">
        <v>100.2</v>
      </c>
      <c r="H82" s="3">
        <v>78.5</v>
      </c>
      <c r="I82" s="3">
        <f t="shared" si="6"/>
        <v>178.7</v>
      </c>
      <c r="J82" s="21">
        <f t="shared" si="7"/>
        <v>59.566666666666663</v>
      </c>
      <c r="K82" s="4"/>
      <c r="L82" s="21">
        <f t="shared" si="8"/>
        <v>59.566666666666663</v>
      </c>
      <c r="M82" s="5">
        <v>2</v>
      </c>
    </row>
    <row r="83" spans="1:13" s="6" customFormat="1">
      <c r="A83" s="2">
        <v>81</v>
      </c>
      <c r="B83" s="2" t="s">
        <v>173</v>
      </c>
      <c r="C83" s="2">
        <v>1</v>
      </c>
      <c r="D83" s="2" t="s">
        <v>188</v>
      </c>
      <c r="E83" s="2" t="s">
        <v>224</v>
      </c>
      <c r="F83" s="2" t="s">
        <v>189</v>
      </c>
      <c r="G83" s="3">
        <v>101.2</v>
      </c>
      <c r="H83" s="3">
        <v>77.099999999999994</v>
      </c>
      <c r="I83" s="3">
        <f t="shared" si="6"/>
        <v>178.3</v>
      </c>
      <c r="J83" s="21">
        <f t="shared" si="7"/>
        <v>59.433333333333337</v>
      </c>
      <c r="K83" s="4"/>
      <c r="L83" s="21">
        <f t="shared" si="8"/>
        <v>59.433333333333337</v>
      </c>
      <c r="M83" s="5">
        <v>3</v>
      </c>
    </row>
    <row r="84" spans="1:13" s="6" customFormat="1">
      <c r="A84" s="2">
        <v>82</v>
      </c>
      <c r="B84" s="2" t="s">
        <v>174</v>
      </c>
      <c r="C84" s="2">
        <v>1</v>
      </c>
      <c r="D84" s="2" t="s">
        <v>179</v>
      </c>
      <c r="E84" s="2" t="s">
        <v>223</v>
      </c>
      <c r="F84" s="2" t="s">
        <v>180</v>
      </c>
      <c r="G84" s="3">
        <v>96.4</v>
      </c>
      <c r="H84" s="3">
        <v>93.9</v>
      </c>
      <c r="I84" s="3">
        <f t="shared" si="6"/>
        <v>190.3</v>
      </c>
      <c r="J84" s="21">
        <f t="shared" si="7"/>
        <v>63.433333333333337</v>
      </c>
      <c r="K84" s="4"/>
      <c r="L84" s="21">
        <f t="shared" si="8"/>
        <v>63.433333333333337</v>
      </c>
      <c r="M84" s="5">
        <v>1</v>
      </c>
    </row>
    <row r="85" spans="1:13" s="6" customFormat="1">
      <c r="A85" s="2">
        <v>83</v>
      </c>
      <c r="B85" s="2" t="s">
        <v>174</v>
      </c>
      <c r="C85" s="2">
        <v>1</v>
      </c>
      <c r="D85" s="2" t="s">
        <v>175</v>
      </c>
      <c r="E85" s="2" t="s">
        <v>223</v>
      </c>
      <c r="F85" s="2" t="s">
        <v>176</v>
      </c>
      <c r="G85" s="3">
        <v>105.6</v>
      </c>
      <c r="H85" s="3">
        <v>81.099999999999994</v>
      </c>
      <c r="I85" s="3">
        <f t="shared" si="6"/>
        <v>186.7</v>
      </c>
      <c r="J85" s="21">
        <f t="shared" si="7"/>
        <v>62.233333333333327</v>
      </c>
      <c r="K85" s="4"/>
      <c r="L85" s="21">
        <f t="shared" si="8"/>
        <v>62.233333333333327</v>
      </c>
      <c r="M85" s="5">
        <v>2</v>
      </c>
    </row>
    <row r="86" spans="1:13" s="6" customFormat="1">
      <c r="A86" s="2">
        <v>84</v>
      </c>
      <c r="B86" s="2" t="s">
        <v>174</v>
      </c>
      <c r="C86" s="2">
        <v>1</v>
      </c>
      <c r="D86" s="2" t="s">
        <v>177</v>
      </c>
      <c r="E86" s="2" t="s">
        <v>224</v>
      </c>
      <c r="F86" s="2" t="s">
        <v>178</v>
      </c>
      <c r="G86" s="3">
        <v>99.8</v>
      </c>
      <c r="H86" s="3">
        <v>86.8</v>
      </c>
      <c r="I86" s="3">
        <f t="shared" si="6"/>
        <v>186.6</v>
      </c>
      <c r="J86" s="21">
        <f t="shared" si="7"/>
        <v>62.199999999999996</v>
      </c>
      <c r="K86" s="4"/>
      <c r="L86" s="21">
        <f t="shared" si="8"/>
        <v>62.199999999999996</v>
      </c>
      <c r="M86" s="5">
        <v>3</v>
      </c>
    </row>
    <row r="87" spans="1:13" s="6" customFormat="1">
      <c r="A87" s="2">
        <v>85</v>
      </c>
      <c r="B87" s="2" t="s">
        <v>192</v>
      </c>
      <c r="C87" s="2">
        <v>1</v>
      </c>
      <c r="D87" s="2" t="s">
        <v>195</v>
      </c>
      <c r="E87" s="2" t="s">
        <v>223</v>
      </c>
      <c r="F87" s="2" t="s">
        <v>196</v>
      </c>
      <c r="G87" s="3">
        <v>118.8</v>
      </c>
      <c r="H87" s="3">
        <v>92.8</v>
      </c>
      <c r="I87" s="3">
        <f t="shared" si="6"/>
        <v>211.6</v>
      </c>
      <c r="J87" s="21">
        <f t="shared" si="7"/>
        <v>70.533333333333331</v>
      </c>
      <c r="K87" s="4"/>
      <c r="L87" s="21">
        <f t="shared" si="8"/>
        <v>70.533333333333331</v>
      </c>
      <c r="M87" s="5">
        <v>1</v>
      </c>
    </row>
    <row r="88" spans="1:13" s="6" customFormat="1">
      <c r="A88" s="2">
        <v>86</v>
      </c>
      <c r="B88" s="2" t="s">
        <v>192</v>
      </c>
      <c r="C88" s="2">
        <v>1</v>
      </c>
      <c r="D88" s="2" t="s">
        <v>197</v>
      </c>
      <c r="E88" s="2" t="s">
        <v>223</v>
      </c>
      <c r="F88" s="2" t="s">
        <v>198</v>
      </c>
      <c r="G88" s="3">
        <v>103.8</v>
      </c>
      <c r="H88" s="3">
        <v>87.5</v>
      </c>
      <c r="I88" s="3">
        <f t="shared" si="6"/>
        <v>191.3</v>
      </c>
      <c r="J88" s="21">
        <f t="shared" si="7"/>
        <v>63.766666666666673</v>
      </c>
      <c r="K88" s="4">
        <v>5</v>
      </c>
      <c r="L88" s="21">
        <f t="shared" si="8"/>
        <v>68.76666666666668</v>
      </c>
      <c r="M88" s="5">
        <v>2</v>
      </c>
    </row>
    <row r="89" spans="1:13" s="6" customFormat="1">
      <c r="A89" s="2">
        <v>87</v>
      </c>
      <c r="B89" s="2" t="s">
        <v>192</v>
      </c>
      <c r="C89" s="2">
        <v>1</v>
      </c>
      <c r="D89" s="2" t="s">
        <v>193</v>
      </c>
      <c r="E89" s="2" t="s">
        <v>223</v>
      </c>
      <c r="F89" s="2" t="s">
        <v>194</v>
      </c>
      <c r="G89" s="3">
        <v>110.6</v>
      </c>
      <c r="H89" s="3">
        <v>88.2</v>
      </c>
      <c r="I89" s="3">
        <f t="shared" si="6"/>
        <v>198.8</v>
      </c>
      <c r="J89" s="21">
        <f t="shared" si="7"/>
        <v>66.266666666666666</v>
      </c>
      <c r="K89" s="4"/>
      <c r="L89" s="21">
        <f t="shared" si="8"/>
        <v>66.266666666666666</v>
      </c>
      <c r="M89" s="5">
        <v>3</v>
      </c>
    </row>
    <row r="90" spans="1:13" s="6" customFormat="1">
      <c r="A90" s="2">
        <v>88</v>
      </c>
      <c r="B90" s="2" t="s">
        <v>183</v>
      </c>
      <c r="C90" s="2">
        <v>1</v>
      </c>
      <c r="D90" s="2" t="s">
        <v>184</v>
      </c>
      <c r="E90" s="2" t="s">
        <v>223</v>
      </c>
      <c r="F90" s="2" t="s">
        <v>185</v>
      </c>
      <c r="G90" s="3">
        <v>120.4</v>
      </c>
      <c r="H90" s="3">
        <v>84.9</v>
      </c>
      <c r="I90" s="3">
        <f t="shared" si="6"/>
        <v>205.3</v>
      </c>
      <c r="J90" s="21">
        <f t="shared" si="7"/>
        <v>68.433333333333337</v>
      </c>
      <c r="K90" s="4"/>
      <c r="L90" s="21">
        <f t="shared" ref="L90:L92" si="9">J90+K90</f>
        <v>68.433333333333337</v>
      </c>
      <c r="M90" s="5">
        <v>1</v>
      </c>
    </row>
    <row r="91" spans="1:13" s="6" customFormat="1">
      <c r="A91" s="2">
        <v>89</v>
      </c>
      <c r="B91" s="2" t="s">
        <v>183</v>
      </c>
      <c r="C91" s="2">
        <v>1</v>
      </c>
      <c r="D91" s="2" t="s">
        <v>181</v>
      </c>
      <c r="E91" s="2" t="s">
        <v>223</v>
      </c>
      <c r="F91" s="2" t="s">
        <v>182</v>
      </c>
      <c r="G91" s="3">
        <v>122.8</v>
      </c>
      <c r="H91" s="3">
        <v>75.400000000000006</v>
      </c>
      <c r="I91" s="3">
        <f t="shared" si="6"/>
        <v>198.2</v>
      </c>
      <c r="J91" s="21">
        <f t="shared" si="7"/>
        <v>66.066666666666663</v>
      </c>
      <c r="K91" s="4"/>
      <c r="L91" s="21">
        <f t="shared" si="9"/>
        <v>66.066666666666663</v>
      </c>
      <c r="M91" s="5">
        <v>2</v>
      </c>
    </row>
    <row r="92" spans="1:13" s="6" customFormat="1">
      <c r="A92" s="2">
        <v>90</v>
      </c>
      <c r="B92" s="2" t="s">
        <v>183</v>
      </c>
      <c r="C92" s="2">
        <v>1</v>
      </c>
      <c r="D92" s="2" t="s">
        <v>186</v>
      </c>
      <c r="E92" s="2" t="s">
        <v>223</v>
      </c>
      <c r="F92" s="2" t="s">
        <v>187</v>
      </c>
      <c r="G92" s="3">
        <v>104</v>
      </c>
      <c r="H92" s="3">
        <v>83.3</v>
      </c>
      <c r="I92" s="3">
        <f t="shared" si="6"/>
        <v>187.3</v>
      </c>
      <c r="J92" s="21">
        <f t="shared" si="7"/>
        <v>62.433333333333337</v>
      </c>
      <c r="K92" s="4"/>
      <c r="L92" s="21">
        <f t="shared" si="9"/>
        <v>62.433333333333337</v>
      </c>
      <c r="M92" s="5">
        <v>3</v>
      </c>
    </row>
    <row r="93" spans="1:13">
      <c r="A93" s="2">
        <v>91</v>
      </c>
      <c r="B93" s="15" t="s">
        <v>216</v>
      </c>
      <c r="C93" s="2">
        <v>1</v>
      </c>
      <c r="D93" s="15" t="s">
        <v>217</v>
      </c>
      <c r="E93" s="2" t="s">
        <v>223</v>
      </c>
      <c r="F93" s="16" t="s">
        <v>226</v>
      </c>
      <c r="G93" s="17"/>
      <c r="H93" s="17"/>
      <c r="I93" s="17"/>
      <c r="J93" s="17"/>
      <c r="K93" s="17"/>
      <c r="L93" s="17"/>
      <c r="M93" s="18"/>
    </row>
    <row r="94" spans="1:13">
      <c r="A94" s="2">
        <v>92</v>
      </c>
      <c r="B94" s="15" t="s">
        <v>222</v>
      </c>
      <c r="C94" s="15">
        <v>1</v>
      </c>
      <c r="D94" s="15" t="s">
        <v>218</v>
      </c>
      <c r="E94" s="2" t="s">
        <v>224</v>
      </c>
      <c r="F94" s="16" t="s">
        <v>226</v>
      </c>
      <c r="G94" s="17"/>
      <c r="H94" s="17"/>
      <c r="I94" s="17"/>
      <c r="J94" s="17"/>
      <c r="K94" s="17"/>
      <c r="L94" s="17"/>
      <c r="M94" s="18"/>
    </row>
    <row r="95" spans="1:13">
      <c r="A95" s="2">
        <v>93</v>
      </c>
      <c r="B95" s="15" t="s">
        <v>222</v>
      </c>
      <c r="C95" s="15">
        <v>1</v>
      </c>
      <c r="D95" s="15" t="s">
        <v>219</v>
      </c>
      <c r="E95" s="2" t="s">
        <v>224</v>
      </c>
      <c r="F95" s="16" t="s">
        <v>226</v>
      </c>
      <c r="G95" s="17"/>
      <c r="H95" s="17"/>
      <c r="I95" s="17"/>
      <c r="J95" s="17"/>
      <c r="K95" s="17"/>
      <c r="L95" s="17"/>
      <c r="M95" s="18"/>
    </row>
    <row r="96" spans="1:13">
      <c r="A96" s="2">
        <v>94</v>
      </c>
      <c r="B96" s="15" t="s">
        <v>222</v>
      </c>
      <c r="C96" s="15">
        <v>1</v>
      </c>
      <c r="D96" s="15" t="s">
        <v>220</v>
      </c>
      <c r="E96" s="2" t="s">
        <v>224</v>
      </c>
      <c r="F96" s="16" t="s">
        <v>226</v>
      </c>
      <c r="G96" s="17"/>
      <c r="H96" s="17"/>
      <c r="I96" s="17"/>
      <c r="J96" s="17"/>
      <c r="K96" s="17"/>
      <c r="L96" s="17"/>
      <c r="M96" s="18"/>
    </row>
    <row r="97" spans="1:13">
      <c r="A97" s="2">
        <v>95</v>
      </c>
      <c r="B97" s="15" t="s">
        <v>222</v>
      </c>
      <c r="C97" s="15">
        <v>1</v>
      </c>
      <c r="D97" s="15" t="s">
        <v>221</v>
      </c>
      <c r="E97" s="2" t="s">
        <v>224</v>
      </c>
      <c r="F97" s="16" t="s">
        <v>226</v>
      </c>
      <c r="G97" s="17"/>
      <c r="H97" s="17"/>
      <c r="I97" s="17"/>
      <c r="J97" s="17"/>
      <c r="K97" s="17"/>
      <c r="L97" s="17"/>
      <c r="M97" s="18"/>
    </row>
  </sheetData>
  <sortState ref="A1:R344">
    <sortCondition ref="B1:B344"/>
    <sortCondition descending="1" ref="L1:L344"/>
  </sortState>
  <mergeCells count="6">
    <mergeCell ref="F97:M97"/>
    <mergeCell ref="A1:M1"/>
    <mergeCell ref="F93:M93"/>
    <mergeCell ref="F94:M94"/>
    <mergeCell ref="F95:M95"/>
    <mergeCell ref="F96:M96"/>
  </mergeCells>
  <phoneticPr fontId="1" type="noConversion"/>
  <printOptions horizontalCentered="1"/>
  <pageMargins left="0.51181102362204722" right="0.31496062992125984" top="0.55118110236220474" bottom="0.55118110236220474" header="0.31496062992125984" footer="0.31496062992125984"/>
  <pageSetup paperSize="9" scale="92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E类资审</vt:lpstr>
      <vt:lpstr>E类资审!Print_Titles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2025-06-05T07:18:57Z</cp:lastPrinted>
  <dcterms:created xsi:type="dcterms:W3CDTF">2025-05-13T09:27:03Z</dcterms:created>
  <dcterms:modified xsi:type="dcterms:W3CDTF">2025-06-05T07:34:33Z</dcterms:modified>
</cp:coreProperties>
</file>