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综合成绩" sheetId="1" r:id="rId1"/>
  </sheets>
  <definedNames>
    <definedName name="_xlnm._FilterDatabase" localSheetId="0" hidden="1">综合成绩!$A$2:$F$79</definedName>
    <definedName name="_xlnm.Print_Titles" localSheetId="0">综合成绩!$1:$2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<sst xmlns="http://schemas.openxmlformats.org/spreadsheetml/2006/main" count="161" uniqueCount="97">
  <si>
    <t>衡南县第一中学校园选聘2026届毕业生综合成绩</t>
  </si>
  <si>
    <t>序号</t>
  </si>
  <si>
    <t>准考证号</t>
  </si>
  <si>
    <t>岗位代码</t>
  </si>
  <si>
    <t>笔试成绩</t>
  </si>
  <si>
    <t>面试面谈成绩</t>
  </si>
  <si>
    <t>综合成绩</t>
  </si>
  <si>
    <t>260322510603</t>
  </si>
  <si>
    <t>101</t>
  </si>
  <si>
    <t>260322510526</t>
  </si>
  <si>
    <t>260322510522</t>
  </si>
  <si>
    <t>260322510602</t>
  </si>
  <si>
    <t>260322510523</t>
  </si>
  <si>
    <t>260322510514</t>
  </si>
  <si>
    <t>260322510601</t>
  </si>
  <si>
    <t>260322510518</t>
  </si>
  <si>
    <t>260322510605</t>
  </si>
  <si>
    <t>260322510515</t>
  </si>
  <si>
    <t>260322510525</t>
  </si>
  <si>
    <t>260322510607</t>
  </si>
  <si>
    <t>260322510606</t>
  </si>
  <si>
    <t>260322510530</t>
  </si>
  <si>
    <t>260322510815</t>
  </si>
  <si>
    <t>102</t>
  </si>
  <si>
    <t>260322510818</t>
  </si>
  <si>
    <t>260322510810</t>
  </si>
  <si>
    <t>260322510805</t>
  </si>
  <si>
    <t>260322510812</t>
  </si>
  <si>
    <t>260322510806</t>
  </si>
  <si>
    <t>260322510813</t>
  </si>
  <si>
    <t>260322510817</t>
  </si>
  <si>
    <t>260322510807</t>
  </si>
  <si>
    <t>260322510811</t>
  </si>
  <si>
    <t>260322510808</t>
  </si>
  <si>
    <t>260322510108</t>
  </si>
  <si>
    <t>103</t>
  </si>
  <si>
    <t>260322510115</t>
  </si>
  <si>
    <t>260322510116</t>
  </si>
  <si>
    <t>260322510127</t>
  </si>
  <si>
    <t>260322510112</t>
  </si>
  <si>
    <t>260322510130</t>
  </si>
  <si>
    <t>260322510124</t>
  </si>
  <si>
    <t>260322510104</t>
  </si>
  <si>
    <t>260322510114</t>
  </si>
  <si>
    <t>260322510121</t>
  </si>
  <si>
    <t>260322510113</t>
  </si>
  <si>
    <t>260322510125</t>
  </si>
  <si>
    <t>260322510327</t>
  </si>
  <si>
    <t>104</t>
  </si>
  <si>
    <t>260322510329</t>
  </si>
  <si>
    <t>260322510328</t>
  </si>
  <si>
    <t>260322510326</t>
  </si>
  <si>
    <t>260322510912</t>
  </si>
  <si>
    <t>105</t>
  </si>
  <si>
    <t>260322510906</t>
  </si>
  <si>
    <t>260322510907</t>
  </si>
  <si>
    <t>260322510901</t>
  </si>
  <si>
    <t>260322510919</t>
  </si>
  <si>
    <t>260322510909</t>
  </si>
  <si>
    <t>260322510905</t>
  </si>
  <si>
    <t>260322510903</t>
  </si>
  <si>
    <t>260322510908</t>
  </si>
  <si>
    <t>260322510914</t>
  </si>
  <si>
    <t>260322510911</t>
  </si>
  <si>
    <t>260322510904</t>
  </si>
  <si>
    <t>260322510322</t>
  </si>
  <si>
    <t>106</t>
  </si>
  <si>
    <t>260322510321</t>
  </si>
  <si>
    <t>260322510628</t>
  </si>
  <si>
    <t>107</t>
  </si>
  <si>
    <t>260322510608</t>
  </si>
  <si>
    <t>260322510610</t>
  </si>
  <si>
    <t>260322510705</t>
  </si>
  <si>
    <t>260322510404</t>
  </si>
  <si>
    <t>108</t>
  </si>
  <si>
    <t>260322510403</t>
  </si>
  <si>
    <t>260322510413</t>
  </si>
  <si>
    <t>260322510410</t>
  </si>
  <si>
    <t>260322510502</t>
  </si>
  <si>
    <t>260322510416</t>
  </si>
  <si>
    <t>260322510713</t>
  </si>
  <si>
    <t>109</t>
  </si>
  <si>
    <t>260322510719</t>
  </si>
  <si>
    <t>260322510716</t>
  </si>
  <si>
    <t>260322510711</t>
  </si>
  <si>
    <t>260322510224</t>
  </si>
  <si>
    <t>110</t>
  </si>
  <si>
    <t>260322510228</t>
  </si>
  <si>
    <t>260322510825</t>
  </si>
  <si>
    <t>111</t>
  </si>
  <si>
    <t>260322510824</t>
  </si>
  <si>
    <t>260322510214</t>
  </si>
  <si>
    <t>114</t>
  </si>
  <si>
    <t>260322510201</t>
  </si>
  <si>
    <t>260322510729</t>
  </si>
  <si>
    <t>115</t>
  </si>
  <si>
    <t>260322510728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</si>
</sst>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5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8"/>
      <color indexed="8"/>
      <name val="华文仿宋"/>
      <charset val="134"/>
    </font>
    <font>
      <b/>
      <sz val="14"/>
      <color indexed="8"/>
      <name val="华文仿宋"/>
      <charset val="134"/>
    </font>
    <font>
      <sz val="14"/>
      <color indexed="8"/>
      <name val="华文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9"/>
  <sheetViews>
    <sheetView tabSelected="1" workbookViewId="0">
      <selection activeCell="I16" sqref="I16"/>
    </sheetView>
  </sheetViews>
  <sheetFormatPr defaultColWidth="9" defaultRowHeight="30" customHeight="1" outlineLevelCol="5"/>
  <cols>
    <col min="1" max="1" width="8.13333333333333" style="2" customWidth="1"/>
    <col min="2" max="2" width="17" style="2" customWidth="1"/>
    <col min="3" max="3" width="18.775" style="2" customWidth="1"/>
    <col min="4" max="5" width="18.775" style="3" customWidth="1"/>
    <col min="6" max="6" width="18.775" style="2" customWidth="1"/>
    <col min="7" max="16384" width="9" style="4"/>
  </cols>
  <sheetData>
    <row r="1" ht="39.95" customHeight="1" spans="1:6">
      <c r="A1" s="5" t="s">
        <v>0</v>
      </c>
      <c r="B1" s="5"/>
      <c r="C1" s="5"/>
      <c r="D1" s="5"/>
      <c r="E1" s="5"/>
      <c r="F1" s="5"/>
    </row>
    <row r="2" s="1" customFormat="1" ht="24" customHeight="1" spans="1:6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6" t="s">
        <v>6</v>
      </c>
    </row>
    <row r="3" ht="24" customHeight="1" spans="1:6">
      <c r="A3" s="8">
        <v>1</v>
      </c>
      <c r="B3" s="9" t="s">
        <v>7</v>
      </c>
      <c r="C3" s="9" t="s">
        <v>8</v>
      </c>
      <c r="D3" s="10">
        <v>87</v>
      </c>
      <c r="E3" s="10">
        <v>82.2</v>
      </c>
      <c r="F3" s="11">
        <f>D3*0.6+E3*0.4</f>
        <v>85.08</v>
      </c>
    </row>
    <row r="4" ht="24" customHeight="1" spans="1:6">
      <c r="A4" s="8">
        <v>2</v>
      </c>
      <c r="B4" s="9" t="s">
        <v>9</v>
      </c>
      <c r="C4" s="9" t="s">
        <v>8</v>
      </c>
      <c r="D4" s="10">
        <v>86.5</v>
      </c>
      <c r="E4" s="10">
        <v>82.56</v>
      </c>
      <c r="F4" s="11">
        <f t="shared" ref="F4:F18" si="0">D4*0.6+E4*0.4</f>
        <v>84.924</v>
      </c>
    </row>
    <row r="5" ht="24" customHeight="1" spans="1:6">
      <c r="A5" s="8">
        <v>3</v>
      </c>
      <c r="B5" s="9" t="s">
        <v>10</v>
      </c>
      <c r="C5" s="9" t="s">
        <v>8</v>
      </c>
      <c r="D5" s="10">
        <v>85.75</v>
      </c>
      <c r="E5" s="10">
        <v>82.48</v>
      </c>
      <c r="F5" s="11">
        <f t="shared" si="0"/>
        <v>84.442</v>
      </c>
    </row>
    <row r="6" ht="24" customHeight="1" spans="1:6">
      <c r="A6" s="8">
        <v>4</v>
      </c>
      <c r="B6" s="9" t="s">
        <v>11</v>
      </c>
      <c r="C6" s="9" t="s">
        <v>8</v>
      </c>
      <c r="D6" s="10">
        <v>85.25</v>
      </c>
      <c r="E6" s="10">
        <v>79.52</v>
      </c>
      <c r="F6" s="11">
        <f t="shared" si="0"/>
        <v>82.958</v>
      </c>
    </row>
    <row r="7" ht="24" customHeight="1" spans="1:6">
      <c r="A7" s="8">
        <v>5</v>
      </c>
      <c r="B7" s="9" t="s">
        <v>12</v>
      </c>
      <c r="C7" s="9" t="s">
        <v>8</v>
      </c>
      <c r="D7" s="10">
        <v>84.25</v>
      </c>
      <c r="E7" s="10">
        <v>80.18</v>
      </c>
      <c r="F7" s="11">
        <f t="shared" si="0"/>
        <v>82.622</v>
      </c>
    </row>
    <row r="8" ht="24" customHeight="1" spans="1:6">
      <c r="A8" s="8">
        <v>6</v>
      </c>
      <c r="B8" s="9" t="s">
        <v>13</v>
      </c>
      <c r="C8" s="9" t="s">
        <v>8</v>
      </c>
      <c r="D8" s="10">
        <v>83.5</v>
      </c>
      <c r="E8" s="10">
        <v>79.9</v>
      </c>
      <c r="F8" s="11">
        <f t="shared" si="0"/>
        <v>82.06</v>
      </c>
    </row>
    <row r="9" ht="24" customHeight="1" spans="1:6">
      <c r="A9" s="8">
        <v>7</v>
      </c>
      <c r="B9" s="9" t="s">
        <v>14</v>
      </c>
      <c r="C9" s="9" t="s">
        <v>8</v>
      </c>
      <c r="D9" s="10">
        <v>83</v>
      </c>
      <c r="E9" s="10">
        <v>80.12</v>
      </c>
      <c r="F9" s="11">
        <f t="shared" si="0"/>
        <v>81.848</v>
      </c>
    </row>
    <row r="10" ht="24" customHeight="1" spans="1:6">
      <c r="A10" s="8">
        <v>8</v>
      </c>
      <c r="B10" s="9" t="s">
        <v>15</v>
      </c>
      <c r="C10" s="9" t="s">
        <v>8</v>
      </c>
      <c r="D10" s="10">
        <v>82.75</v>
      </c>
      <c r="E10" s="10">
        <v>79.96</v>
      </c>
      <c r="F10" s="11">
        <f t="shared" si="0"/>
        <v>81.634</v>
      </c>
    </row>
    <row r="11" ht="24" customHeight="1" spans="1:6">
      <c r="A11" s="8">
        <v>9</v>
      </c>
      <c r="B11" s="9" t="s">
        <v>16</v>
      </c>
      <c r="C11" s="9" t="s">
        <v>8</v>
      </c>
      <c r="D11" s="10">
        <v>82.5</v>
      </c>
      <c r="E11" s="10">
        <v>82.4</v>
      </c>
      <c r="F11" s="11">
        <f t="shared" si="0"/>
        <v>82.46</v>
      </c>
    </row>
    <row r="12" ht="24" customHeight="1" spans="1:6">
      <c r="A12" s="8">
        <v>10</v>
      </c>
      <c r="B12" s="9" t="s">
        <v>17</v>
      </c>
      <c r="C12" s="9" t="s">
        <v>8</v>
      </c>
      <c r="D12" s="10">
        <v>82.25</v>
      </c>
      <c r="E12" s="10">
        <v>82.96</v>
      </c>
      <c r="F12" s="11">
        <f t="shared" si="0"/>
        <v>82.534</v>
      </c>
    </row>
    <row r="13" ht="24" customHeight="1" spans="1:6">
      <c r="A13" s="8">
        <v>11</v>
      </c>
      <c r="B13" s="9" t="s">
        <v>18</v>
      </c>
      <c r="C13" s="9" t="s">
        <v>8</v>
      </c>
      <c r="D13" s="10">
        <v>82.25</v>
      </c>
      <c r="E13" s="10">
        <v>81.68</v>
      </c>
      <c r="F13" s="11">
        <f t="shared" si="0"/>
        <v>82.022</v>
      </c>
    </row>
    <row r="14" ht="24" customHeight="1" spans="1:6">
      <c r="A14" s="8">
        <v>12</v>
      </c>
      <c r="B14" s="9" t="s">
        <v>19</v>
      </c>
      <c r="C14" s="9" t="s">
        <v>8</v>
      </c>
      <c r="D14" s="10">
        <v>82</v>
      </c>
      <c r="E14" s="10">
        <v>82</v>
      </c>
      <c r="F14" s="11">
        <f t="shared" si="0"/>
        <v>82</v>
      </c>
    </row>
    <row r="15" ht="24" customHeight="1" spans="1:6">
      <c r="A15" s="8">
        <v>13</v>
      </c>
      <c r="B15" s="9" t="s">
        <v>20</v>
      </c>
      <c r="C15" s="9" t="s">
        <v>8</v>
      </c>
      <c r="D15" s="10">
        <v>81.25</v>
      </c>
      <c r="E15" s="10">
        <v>80.4</v>
      </c>
      <c r="F15" s="11">
        <f t="shared" si="0"/>
        <v>80.91</v>
      </c>
    </row>
    <row r="16" ht="24" customHeight="1" spans="1:6">
      <c r="A16" s="8">
        <v>14</v>
      </c>
      <c r="B16" s="9" t="s">
        <v>21</v>
      </c>
      <c r="C16" s="9" t="s">
        <v>8</v>
      </c>
      <c r="D16" s="10">
        <v>79.5</v>
      </c>
      <c r="E16" s="10">
        <v>82.12</v>
      </c>
      <c r="F16" s="11">
        <f t="shared" si="0"/>
        <v>80.548</v>
      </c>
    </row>
    <row r="17" ht="24" customHeight="1" spans="1:6">
      <c r="A17" s="8">
        <v>15</v>
      </c>
      <c r="B17" s="9" t="s">
        <v>22</v>
      </c>
      <c r="C17" s="9" t="s">
        <v>23</v>
      </c>
      <c r="D17" s="10">
        <v>89.8</v>
      </c>
      <c r="E17" s="10">
        <v>82.66</v>
      </c>
      <c r="F17" s="11">
        <f t="shared" si="0"/>
        <v>86.944</v>
      </c>
    </row>
    <row r="18" ht="24" customHeight="1" spans="1:6">
      <c r="A18" s="8">
        <v>16</v>
      </c>
      <c r="B18" s="9" t="s">
        <v>24</v>
      </c>
      <c r="C18" s="9" t="s">
        <v>23</v>
      </c>
      <c r="D18" s="10">
        <v>88</v>
      </c>
      <c r="E18" s="10">
        <v>0</v>
      </c>
      <c r="F18" s="11">
        <f t="shared" si="0"/>
        <v>52.8</v>
      </c>
    </row>
    <row r="19" ht="24" customHeight="1" spans="1:6">
      <c r="A19" s="8">
        <v>17</v>
      </c>
      <c r="B19" s="9" t="s">
        <v>25</v>
      </c>
      <c r="C19" s="9" t="s">
        <v>23</v>
      </c>
      <c r="D19" s="10">
        <v>76.8</v>
      </c>
      <c r="E19" s="10">
        <v>80.82</v>
      </c>
      <c r="F19" s="11">
        <f t="shared" ref="F19:F50" si="1">D19*0.6+E19*0.4</f>
        <v>78.408</v>
      </c>
    </row>
    <row r="20" ht="24" customHeight="1" spans="1:6">
      <c r="A20" s="8">
        <v>18</v>
      </c>
      <c r="B20" s="9" t="s">
        <v>26</v>
      </c>
      <c r="C20" s="9" t="s">
        <v>23</v>
      </c>
      <c r="D20" s="10">
        <v>76</v>
      </c>
      <c r="E20" s="10">
        <v>83.44</v>
      </c>
      <c r="F20" s="11">
        <f t="shared" si="1"/>
        <v>78.976</v>
      </c>
    </row>
    <row r="21" ht="24" customHeight="1" spans="1:6">
      <c r="A21" s="8">
        <v>19</v>
      </c>
      <c r="B21" s="9" t="s">
        <v>27</v>
      </c>
      <c r="C21" s="9" t="s">
        <v>23</v>
      </c>
      <c r="D21" s="10">
        <v>73.2</v>
      </c>
      <c r="E21" s="10">
        <v>83.3</v>
      </c>
      <c r="F21" s="11">
        <f t="shared" si="1"/>
        <v>77.24</v>
      </c>
    </row>
    <row r="22" ht="24" customHeight="1" spans="1:6">
      <c r="A22" s="8">
        <v>20</v>
      </c>
      <c r="B22" s="9" t="s">
        <v>28</v>
      </c>
      <c r="C22" s="9" t="s">
        <v>23</v>
      </c>
      <c r="D22" s="10">
        <v>72.2</v>
      </c>
      <c r="E22" s="10">
        <v>82.36</v>
      </c>
      <c r="F22" s="11">
        <f t="shared" si="1"/>
        <v>76.264</v>
      </c>
    </row>
    <row r="23" ht="24" customHeight="1" spans="1:6">
      <c r="A23" s="8">
        <v>21</v>
      </c>
      <c r="B23" s="9" t="s">
        <v>29</v>
      </c>
      <c r="C23" s="9" t="s">
        <v>23</v>
      </c>
      <c r="D23" s="10">
        <v>69.2</v>
      </c>
      <c r="E23" s="10">
        <v>82.64</v>
      </c>
      <c r="F23" s="11">
        <f t="shared" si="1"/>
        <v>74.576</v>
      </c>
    </row>
    <row r="24" ht="24" customHeight="1" spans="1:6">
      <c r="A24" s="8">
        <v>22</v>
      </c>
      <c r="B24" s="9" t="s">
        <v>30</v>
      </c>
      <c r="C24" s="9" t="s">
        <v>23</v>
      </c>
      <c r="D24" s="10">
        <v>68.8</v>
      </c>
      <c r="E24" s="10">
        <v>77.72</v>
      </c>
      <c r="F24" s="11">
        <f t="shared" si="1"/>
        <v>72.368</v>
      </c>
    </row>
    <row r="25" ht="24" customHeight="1" spans="1:6">
      <c r="A25" s="8">
        <v>23</v>
      </c>
      <c r="B25" s="9" t="s">
        <v>31</v>
      </c>
      <c r="C25" s="9" t="s">
        <v>23</v>
      </c>
      <c r="D25" s="10">
        <v>68.6</v>
      </c>
      <c r="E25" s="10">
        <v>78.2</v>
      </c>
      <c r="F25" s="11">
        <f t="shared" si="1"/>
        <v>72.44</v>
      </c>
    </row>
    <row r="26" ht="24" customHeight="1" spans="1:6">
      <c r="A26" s="8">
        <v>24</v>
      </c>
      <c r="B26" s="9" t="s">
        <v>32</v>
      </c>
      <c r="C26" s="9" t="s">
        <v>23</v>
      </c>
      <c r="D26" s="10">
        <v>63</v>
      </c>
      <c r="E26" s="10">
        <v>83.46</v>
      </c>
      <c r="F26" s="11">
        <f t="shared" si="1"/>
        <v>71.184</v>
      </c>
    </row>
    <row r="27" ht="24" customHeight="1" spans="1:6">
      <c r="A27" s="8">
        <v>25</v>
      </c>
      <c r="B27" s="9" t="s">
        <v>33</v>
      </c>
      <c r="C27" s="9" t="s">
        <v>23</v>
      </c>
      <c r="D27" s="10">
        <v>62.8</v>
      </c>
      <c r="E27" s="10">
        <v>77.84</v>
      </c>
      <c r="F27" s="11">
        <f t="shared" si="1"/>
        <v>68.816</v>
      </c>
    </row>
    <row r="28" ht="24" customHeight="1" spans="1:6">
      <c r="A28" s="8">
        <v>26</v>
      </c>
      <c r="B28" s="9" t="s">
        <v>34</v>
      </c>
      <c r="C28" s="9" t="s">
        <v>35</v>
      </c>
      <c r="D28" s="10">
        <v>82.45</v>
      </c>
      <c r="E28" s="10">
        <v>80.36</v>
      </c>
      <c r="F28" s="11">
        <f t="shared" si="1"/>
        <v>81.614</v>
      </c>
    </row>
    <row r="29" ht="24" customHeight="1" spans="1:6">
      <c r="A29" s="8">
        <v>27</v>
      </c>
      <c r="B29" s="9" t="s">
        <v>36</v>
      </c>
      <c r="C29" s="9" t="s">
        <v>35</v>
      </c>
      <c r="D29" s="10">
        <v>82.4</v>
      </c>
      <c r="E29" s="10">
        <v>79.5</v>
      </c>
      <c r="F29" s="11">
        <f t="shared" si="1"/>
        <v>81.24</v>
      </c>
    </row>
    <row r="30" ht="24" customHeight="1" spans="1:6">
      <c r="A30" s="8">
        <v>28</v>
      </c>
      <c r="B30" s="9" t="s">
        <v>37</v>
      </c>
      <c r="C30" s="9" t="s">
        <v>35</v>
      </c>
      <c r="D30" s="10">
        <v>81.9</v>
      </c>
      <c r="E30" s="10">
        <v>79.98</v>
      </c>
      <c r="F30" s="11">
        <f t="shared" si="1"/>
        <v>81.132</v>
      </c>
    </row>
    <row r="31" ht="24" customHeight="1" spans="1:6">
      <c r="A31" s="8">
        <v>29</v>
      </c>
      <c r="B31" s="9" t="s">
        <v>38</v>
      </c>
      <c r="C31" s="9" t="s">
        <v>35</v>
      </c>
      <c r="D31" s="10">
        <v>81.85</v>
      </c>
      <c r="E31" s="10">
        <v>79.88</v>
      </c>
      <c r="F31" s="11">
        <f t="shared" si="1"/>
        <v>81.062</v>
      </c>
    </row>
    <row r="32" ht="24" customHeight="1" spans="1:6">
      <c r="A32" s="8">
        <v>30</v>
      </c>
      <c r="B32" s="9" t="s">
        <v>39</v>
      </c>
      <c r="C32" s="9" t="s">
        <v>35</v>
      </c>
      <c r="D32" s="10">
        <v>80.9</v>
      </c>
      <c r="E32" s="10">
        <v>81.96</v>
      </c>
      <c r="F32" s="11">
        <f t="shared" si="1"/>
        <v>81.324</v>
      </c>
    </row>
    <row r="33" ht="24" customHeight="1" spans="1:6">
      <c r="A33" s="8">
        <v>31</v>
      </c>
      <c r="B33" s="9" t="s">
        <v>40</v>
      </c>
      <c r="C33" s="9" t="s">
        <v>35</v>
      </c>
      <c r="D33" s="10">
        <v>79.6</v>
      </c>
      <c r="E33" s="10">
        <v>79.02</v>
      </c>
      <c r="F33" s="11">
        <f t="shared" si="1"/>
        <v>79.368</v>
      </c>
    </row>
    <row r="34" ht="24" customHeight="1" spans="1:6">
      <c r="A34" s="8">
        <v>32</v>
      </c>
      <c r="B34" s="9" t="s">
        <v>41</v>
      </c>
      <c r="C34" s="9" t="s">
        <v>35</v>
      </c>
      <c r="D34" s="10">
        <v>79.15</v>
      </c>
      <c r="E34" s="10">
        <v>80.26</v>
      </c>
      <c r="F34" s="11">
        <f t="shared" si="1"/>
        <v>79.594</v>
      </c>
    </row>
    <row r="35" ht="24" customHeight="1" spans="1:6">
      <c r="A35" s="8">
        <v>33</v>
      </c>
      <c r="B35" s="9" t="s">
        <v>42</v>
      </c>
      <c r="C35" s="9" t="s">
        <v>35</v>
      </c>
      <c r="D35" s="10">
        <v>78.35</v>
      </c>
      <c r="E35" s="10">
        <v>79.5</v>
      </c>
      <c r="F35" s="11">
        <f t="shared" si="1"/>
        <v>78.81</v>
      </c>
    </row>
    <row r="36" ht="24" customHeight="1" spans="1:6">
      <c r="A36" s="8">
        <v>34</v>
      </c>
      <c r="B36" s="9" t="s">
        <v>43</v>
      </c>
      <c r="C36" s="9" t="s">
        <v>35</v>
      </c>
      <c r="D36" s="10">
        <v>78.2</v>
      </c>
      <c r="E36" s="10">
        <v>78.06</v>
      </c>
      <c r="F36" s="11">
        <f t="shared" si="1"/>
        <v>78.144</v>
      </c>
    </row>
    <row r="37" ht="24" customHeight="1" spans="1:6">
      <c r="A37" s="8">
        <v>35</v>
      </c>
      <c r="B37" s="9" t="s">
        <v>44</v>
      </c>
      <c r="C37" s="9" t="s">
        <v>35</v>
      </c>
      <c r="D37" s="10">
        <v>77.9</v>
      </c>
      <c r="E37" s="10">
        <v>76.4</v>
      </c>
      <c r="F37" s="11">
        <f t="shared" si="1"/>
        <v>77.3</v>
      </c>
    </row>
    <row r="38" ht="24" customHeight="1" spans="1:6">
      <c r="A38" s="8">
        <v>36</v>
      </c>
      <c r="B38" s="9" t="s">
        <v>45</v>
      </c>
      <c r="C38" s="9" t="s">
        <v>35</v>
      </c>
      <c r="D38" s="10">
        <v>77.3</v>
      </c>
      <c r="E38" s="10">
        <v>79.3</v>
      </c>
      <c r="F38" s="11">
        <f t="shared" si="1"/>
        <v>78.1</v>
      </c>
    </row>
    <row r="39" ht="24" customHeight="1" spans="1:6">
      <c r="A39" s="8">
        <v>37</v>
      </c>
      <c r="B39" s="9" t="s">
        <v>46</v>
      </c>
      <c r="C39" s="9" t="s">
        <v>35</v>
      </c>
      <c r="D39" s="10">
        <v>76.85</v>
      </c>
      <c r="E39" s="10">
        <v>77.6</v>
      </c>
      <c r="F39" s="11">
        <f t="shared" si="1"/>
        <v>77.15</v>
      </c>
    </row>
    <row r="40" ht="24" customHeight="1" spans="1:6">
      <c r="A40" s="8">
        <v>38</v>
      </c>
      <c r="B40" s="9" t="s">
        <v>47</v>
      </c>
      <c r="C40" s="9" t="s">
        <v>48</v>
      </c>
      <c r="D40" s="10">
        <v>80.5</v>
      </c>
      <c r="E40" s="10">
        <v>80.72</v>
      </c>
      <c r="F40" s="11">
        <f t="shared" si="1"/>
        <v>80.588</v>
      </c>
    </row>
    <row r="41" ht="24" customHeight="1" spans="1:6">
      <c r="A41" s="8">
        <v>39</v>
      </c>
      <c r="B41" s="9" t="s">
        <v>49</v>
      </c>
      <c r="C41" s="9" t="s">
        <v>48</v>
      </c>
      <c r="D41" s="10">
        <v>75</v>
      </c>
      <c r="E41" s="10">
        <v>81.02</v>
      </c>
      <c r="F41" s="11">
        <f t="shared" si="1"/>
        <v>77.408</v>
      </c>
    </row>
    <row r="42" ht="24" customHeight="1" spans="1:6">
      <c r="A42" s="8">
        <v>40</v>
      </c>
      <c r="B42" s="9" t="s">
        <v>50</v>
      </c>
      <c r="C42" s="9" t="s">
        <v>48</v>
      </c>
      <c r="D42" s="10">
        <v>67.5</v>
      </c>
      <c r="E42" s="10">
        <v>80.04</v>
      </c>
      <c r="F42" s="11">
        <f t="shared" si="1"/>
        <v>72.516</v>
      </c>
    </row>
    <row r="43" ht="24" customHeight="1" spans="1:6">
      <c r="A43" s="8">
        <v>41</v>
      </c>
      <c r="B43" s="9" t="s">
        <v>51</v>
      </c>
      <c r="C43" s="9" t="s">
        <v>48</v>
      </c>
      <c r="D43" s="10">
        <v>67</v>
      </c>
      <c r="E43" s="10">
        <v>80.28</v>
      </c>
      <c r="F43" s="11">
        <f t="shared" si="1"/>
        <v>72.312</v>
      </c>
    </row>
    <row r="44" ht="24" customHeight="1" spans="1:6">
      <c r="A44" s="8">
        <v>42</v>
      </c>
      <c r="B44" s="9" t="s">
        <v>52</v>
      </c>
      <c r="C44" s="9" t="s">
        <v>53</v>
      </c>
      <c r="D44" s="10">
        <v>83</v>
      </c>
      <c r="E44" s="10">
        <v>72.16</v>
      </c>
      <c r="F44" s="11">
        <f t="shared" si="1"/>
        <v>78.664</v>
      </c>
    </row>
    <row r="45" ht="24" customHeight="1" spans="1:6">
      <c r="A45" s="8">
        <v>43</v>
      </c>
      <c r="B45" s="9" t="s">
        <v>54</v>
      </c>
      <c r="C45" s="9" t="s">
        <v>53</v>
      </c>
      <c r="D45" s="10">
        <v>81</v>
      </c>
      <c r="E45" s="10">
        <v>77.42</v>
      </c>
      <c r="F45" s="11">
        <f t="shared" si="1"/>
        <v>79.568</v>
      </c>
    </row>
    <row r="46" ht="24" customHeight="1" spans="1:6">
      <c r="A46" s="8">
        <v>44</v>
      </c>
      <c r="B46" s="9" t="s">
        <v>55</v>
      </c>
      <c r="C46" s="9" t="s">
        <v>53</v>
      </c>
      <c r="D46" s="10">
        <v>79.5</v>
      </c>
      <c r="E46" s="10">
        <v>77</v>
      </c>
      <c r="F46" s="11">
        <f t="shared" si="1"/>
        <v>78.5</v>
      </c>
    </row>
    <row r="47" ht="24" customHeight="1" spans="1:6">
      <c r="A47" s="8">
        <v>45</v>
      </c>
      <c r="B47" s="9" t="s">
        <v>56</v>
      </c>
      <c r="C47" s="9" t="s">
        <v>53</v>
      </c>
      <c r="D47" s="10">
        <v>77</v>
      </c>
      <c r="E47" s="10">
        <v>76.76</v>
      </c>
      <c r="F47" s="11">
        <f t="shared" si="1"/>
        <v>76.904</v>
      </c>
    </row>
    <row r="48" ht="24" customHeight="1" spans="1:6">
      <c r="A48" s="8">
        <v>46</v>
      </c>
      <c r="B48" s="9" t="s">
        <v>57</v>
      </c>
      <c r="C48" s="9" t="s">
        <v>53</v>
      </c>
      <c r="D48" s="10">
        <v>76.25</v>
      </c>
      <c r="E48" s="10">
        <v>75.1</v>
      </c>
      <c r="F48" s="11">
        <f t="shared" si="1"/>
        <v>75.79</v>
      </c>
    </row>
    <row r="49" ht="24" customHeight="1" spans="1:6">
      <c r="A49" s="8">
        <v>47</v>
      </c>
      <c r="B49" s="9" t="s">
        <v>58</v>
      </c>
      <c r="C49" s="9" t="s">
        <v>53</v>
      </c>
      <c r="D49" s="10">
        <v>76</v>
      </c>
      <c r="E49" s="10">
        <v>77.3</v>
      </c>
      <c r="F49" s="11">
        <f t="shared" si="1"/>
        <v>76.52</v>
      </c>
    </row>
    <row r="50" ht="24" customHeight="1" spans="1:6">
      <c r="A50" s="8">
        <v>48</v>
      </c>
      <c r="B50" s="9" t="s">
        <v>59</v>
      </c>
      <c r="C50" s="9" t="s">
        <v>53</v>
      </c>
      <c r="D50" s="10">
        <v>74.5</v>
      </c>
      <c r="E50" s="10">
        <v>77.52</v>
      </c>
      <c r="F50" s="11">
        <f t="shared" si="1"/>
        <v>75.708</v>
      </c>
    </row>
    <row r="51" ht="24" customHeight="1" spans="1:6">
      <c r="A51" s="8">
        <v>49</v>
      </c>
      <c r="B51" s="9" t="s">
        <v>60</v>
      </c>
      <c r="C51" s="9" t="s">
        <v>53</v>
      </c>
      <c r="D51" s="10">
        <v>65.5</v>
      </c>
      <c r="E51" s="10">
        <v>75.84</v>
      </c>
      <c r="F51" s="11">
        <f t="shared" ref="F51:F79" si="2">D51*0.6+E51*0.4</f>
        <v>69.636</v>
      </c>
    </row>
    <row r="52" ht="24" customHeight="1" spans="1:6">
      <c r="A52" s="8">
        <v>50</v>
      </c>
      <c r="B52" s="9" t="s">
        <v>61</v>
      </c>
      <c r="C52" s="9" t="s">
        <v>53</v>
      </c>
      <c r="D52" s="10">
        <v>65.5</v>
      </c>
      <c r="E52" s="10">
        <v>77.18</v>
      </c>
      <c r="F52" s="11">
        <f t="shared" si="2"/>
        <v>70.172</v>
      </c>
    </row>
    <row r="53" ht="24" customHeight="1" spans="1:6">
      <c r="A53" s="8">
        <v>51</v>
      </c>
      <c r="B53" s="9" t="s">
        <v>62</v>
      </c>
      <c r="C53" s="9" t="s">
        <v>53</v>
      </c>
      <c r="D53" s="10">
        <v>65.5</v>
      </c>
      <c r="E53" s="10">
        <v>77.82</v>
      </c>
      <c r="F53" s="11">
        <f t="shared" si="2"/>
        <v>70.428</v>
      </c>
    </row>
    <row r="54" ht="24" customHeight="1" spans="1:6">
      <c r="A54" s="8">
        <v>52</v>
      </c>
      <c r="B54" s="9" t="s">
        <v>63</v>
      </c>
      <c r="C54" s="9" t="s">
        <v>53</v>
      </c>
      <c r="D54" s="10">
        <v>64</v>
      </c>
      <c r="E54" s="10">
        <v>76.08</v>
      </c>
      <c r="F54" s="11">
        <f t="shared" si="2"/>
        <v>68.832</v>
      </c>
    </row>
    <row r="55" ht="24" customHeight="1" spans="1:6">
      <c r="A55" s="8">
        <v>53</v>
      </c>
      <c r="B55" s="9" t="s">
        <v>64</v>
      </c>
      <c r="C55" s="9" t="s">
        <v>53</v>
      </c>
      <c r="D55" s="10">
        <v>60</v>
      </c>
      <c r="E55" s="10">
        <v>73.24</v>
      </c>
      <c r="F55" s="11">
        <f t="shared" si="2"/>
        <v>65.296</v>
      </c>
    </row>
    <row r="56" ht="24" customHeight="1" spans="1:6">
      <c r="A56" s="8">
        <v>54</v>
      </c>
      <c r="B56" s="9" t="s">
        <v>65</v>
      </c>
      <c r="C56" s="9" t="s">
        <v>66</v>
      </c>
      <c r="D56" s="10">
        <v>76.9</v>
      </c>
      <c r="E56" s="10">
        <v>80.68</v>
      </c>
      <c r="F56" s="11">
        <f t="shared" si="2"/>
        <v>78.412</v>
      </c>
    </row>
    <row r="57" ht="24" customHeight="1" spans="1:6">
      <c r="A57" s="8">
        <v>55</v>
      </c>
      <c r="B57" s="9" t="s">
        <v>67</v>
      </c>
      <c r="C57" s="9" t="s">
        <v>66</v>
      </c>
      <c r="D57" s="10">
        <v>76.85</v>
      </c>
      <c r="E57" s="10">
        <v>82.1</v>
      </c>
      <c r="F57" s="11">
        <f t="shared" si="2"/>
        <v>78.95</v>
      </c>
    </row>
    <row r="58" ht="24" customHeight="1" spans="1:6">
      <c r="A58" s="8">
        <v>56</v>
      </c>
      <c r="B58" s="9" t="s">
        <v>68</v>
      </c>
      <c r="C58" s="9" t="s">
        <v>69</v>
      </c>
      <c r="D58" s="10">
        <v>87.75</v>
      </c>
      <c r="E58" s="10">
        <v>82.92</v>
      </c>
      <c r="F58" s="11">
        <f t="shared" si="2"/>
        <v>85.818</v>
      </c>
    </row>
    <row r="59" ht="24" customHeight="1" spans="1:6">
      <c r="A59" s="8">
        <v>57</v>
      </c>
      <c r="B59" s="9" t="s">
        <v>70</v>
      </c>
      <c r="C59" s="9" t="s">
        <v>69</v>
      </c>
      <c r="D59" s="10">
        <v>86.75</v>
      </c>
      <c r="E59" s="10">
        <v>79.74</v>
      </c>
      <c r="F59" s="11">
        <f t="shared" si="2"/>
        <v>83.946</v>
      </c>
    </row>
    <row r="60" ht="24" customHeight="1" spans="1:6">
      <c r="A60" s="8">
        <v>58</v>
      </c>
      <c r="B60" s="9" t="s">
        <v>71</v>
      </c>
      <c r="C60" s="9" t="s">
        <v>69</v>
      </c>
      <c r="D60" s="10">
        <v>85.75</v>
      </c>
      <c r="E60" s="10">
        <v>80.06</v>
      </c>
      <c r="F60" s="11">
        <f t="shared" si="2"/>
        <v>83.474</v>
      </c>
    </row>
    <row r="61" ht="24" customHeight="1" spans="1:6">
      <c r="A61" s="8">
        <v>59</v>
      </c>
      <c r="B61" s="9" t="s">
        <v>72</v>
      </c>
      <c r="C61" s="9" t="s">
        <v>69</v>
      </c>
      <c r="D61" s="10">
        <v>83.75</v>
      </c>
      <c r="E61" s="10">
        <v>80.04</v>
      </c>
      <c r="F61" s="11">
        <f t="shared" si="2"/>
        <v>82.266</v>
      </c>
    </row>
    <row r="62" ht="24" customHeight="1" spans="1:6">
      <c r="A62" s="8">
        <v>60</v>
      </c>
      <c r="B62" s="9" t="s">
        <v>73</v>
      </c>
      <c r="C62" s="9" t="s">
        <v>74</v>
      </c>
      <c r="D62" s="10">
        <v>85</v>
      </c>
      <c r="E62" s="10">
        <v>82.7</v>
      </c>
      <c r="F62" s="11">
        <f t="shared" si="2"/>
        <v>84.08</v>
      </c>
    </row>
    <row r="63" ht="24" customHeight="1" spans="1:6">
      <c r="A63" s="8">
        <v>61</v>
      </c>
      <c r="B63" s="9" t="s">
        <v>75</v>
      </c>
      <c r="C63" s="9" t="s">
        <v>74</v>
      </c>
      <c r="D63" s="10">
        <v>84.75</v>
      </c>
      <c r="E63" s="10">
        <v>80.98</v>
      </c>
      <c r="F63" s="11">
        <f t="shared" si="2"/>
        <v>83.242</v>
      </c>
    </row>
    <row r="64" ht="24" customHeight="1" spans="1:6">
      <c r="A64" s="8">
        <v>62</v>
      </c>
      <c r="B64" s="9" t="s">
        <v>76</v>
      </c>
      <c r="C64" s="9" t="s">
        <v>74</v>
      </c>
      <c r="D64" s="10">
        <v>83</v>
      </c>
      <c r="E64" s="10">
        <v>80.26</v>
      </c>
      <c r="F64" s="11">
        <f t="shared" si="2"/>
        <v>81.904</v>
      </c>
    </row>
    <row r="65" ht="24" customHeight="1" spans="1:6">
      <c r="A65" s="8">
        <v>63</v>
      </c>
      <c r="B65" s="9" t="s">
        <v>77</v>
      </c>
      <c r="C65" s="9" t="s">
        <v>74</v>
      </c>
      <c r="D65" s="10">
        <v>80.5</v>
      </c>
      <c r="E65" s="10">
        <v>81.3</v>
      </c>
      <c r="F65" s="11">
        <f t="shared" si="2"/>
        <v>80.82</v>
      </c>
    </row>
    <row r="66" ht="24" customHeight="1" spans="1:6">
      <c r="A66" s="8">
        <v>64</v>
      </c>
      <c r="B66" s="9" t="s">
        <v>78</v>
      </c>
      <c r="C66" s="9" t="s">
        <v>74</v>
      </c>
      <c r="D66" s="10">
        <v>80.5</v>
      </c>
      <c r="E66" s="10">
        <v>81.44</v>
      </c>
      <c r="F66" s="11">
        <f t="shared" si="2"/>
        <v>80.876</v>
      </c>
    </row>
    <row r="67" ht="24" customHeight="1" spans="1:6">
      <c r="A67" s="8">
        <v>65</v>
      </c>
      <c r="B67" s="9" t="s">
        <v>79</v>
      </c>
      <c r="C67" s="9" t="s">
        <v>74</v>
      </c>
      <c r="D67" s="10">
        <v>79.75</v>
      </c>
      <c r="E67" s="10">
        <v>77.8</v>
      </c>
      <c r="F67" s="11">
        <f t="shared" si="2"/>
        <v>78.97</v>
      </c>
    </row>
    <row r="68" ht="24" customHeight="1" spans="1:6">
      <c r="A68" s="8">
        <v>66</v>
      </c>
      <c r="B68" s="9" t="s">
        <v>80</v>
      </c>
      <c r="C68" s="9" t="s">
        <v>81</v>
      </c>
      <c r="D68" s="10">
        <v>76</v>
      </c>
      <c r="E68" s="10">
        <v>82.06</v>
      </c>
      <c r="F68" s="11">
        <f t="shared" si="2"/>
        <v>78.424</v>
      </c>
    </row>
    <row r="69" ht="24" customHeight="1" spans="1:6">
      <c r="A69" s="8">
        <v>67</v>
      </c>
      <c r="B69" s="9" t="s">
        <v>82</v>
      </c>
      <c r="C69" s="9" t="s">
        <v>81</v>
      </c>
      <c r="D69" s="10">
        <v>63</v>
      </c>
      <c r="E69" s="10">
        <v>78.44</v>
      </c>
      <c r="F69" s="11">
        <f t="shared" si="2"/>
        <v>69.176</v>
      </c>
    </row>
    <row r="70" ht="24" customHeight="1" spans="1:6">
      <c r="A70" s="8">
        <v>68</v>
      </c>
      <c r="B70" s="9" t="s">
        <v>83</v>
      </c>
      <c r="C70" s="9" t="s">
        <v>81</v>
      </c>
      <c r="D70" s="10">
        <v>62</v>
      </c>
      <c r="E70" s="10">
        <v>79.06</v>
      </c>
      <c r="F70" s="11">
        <f t="shared" si="2"/>
        <v>68.824</v>
      </c>
    </row>
    <row r="71" ht="24" customHeight="1" spans="1:6">
      <c r="A71" s="8">
        <v>69</v>
      </c>
      <c r="B71" s="9" t="s">
        <v>84</v>
      </c>
      <c r="C71" s="9" t="s">
        <v>81</v>
      </c>
      <c r="D71" s="10">
        <v>55</v>
      </c>
      <c r="E71" s="10">
        <v>78.4</v>
      </c>
      <c r="F71" s="11">
        <f t="shared" si="2"/>
        <v>64.36</v>
      </c>
    </row>
    <row r="72" ht="24" customHeight="1" spans="1:6">
      <c r="A72" s="8">
        <v>70</v>
      </c>
      <c r="B72" s="9" t="s">
        <v>85</v>
      </c>
      <c r="C72" s="9" t="s">
        <v>86</v>
      </c>
      <c r="D72" s="10">
        <v>89.4</v>
      </c>
      <c r="E72" s="10">
        <v>81.92</v>
      </c>
      <c r="F72" s="11">
        <f t="shared" si="2"/>
        <v>86.408</v>
      </c>
    </row>
    <row r="73" ht="24" customHeight="1" spans="1:6">
      <c r="A73" s="8">
        <v>71</v>
      </c>
      <c r="B73" s="9" t="s">
        <v>87</v>
      </c>
      <c r="C73" s="9" t="s">
        <v>86</v>
      </c>
      <c r="D73" s="10">
        <v>87</v>
      </c>
      <c r="E73" s="10">
        <v>76.7</v>
      </c>
      <c r="F73" s="11">
        <f t="shared" si="2"/>
        <v>82.88</v>
      </c>
    </row>
    <row r="74" ht="24" customHeight="1" spans="1:6">
      <c r="A74" s="8">
        <v>72</v>
      </c>
      <c r="B74" s="9" t="s">
        <v>88</v>
      </c>
      <c r="C74" s="9" t="s">
        <v>89</v>
      </c>
      <c r="D74" s="10">
        <v>88.95</v>
      </c>
      <c r="E74" s="10">
        <v>82.98</v>
      </c>
      <c r="F74" s="11">
        <f t="shared" si="2"/>
        <v>86.562</v>
      </c>
    </row>
    <row r="75" ht="24" customHeight="1" spans="1:6">
      <c r="A75" s="8">
        <v>73</v>
      </c>
      <c r="B75" s="9" t="s">
        <v>90</v>
      </c>
      <c r="C75" s="9" t="s">
        <v>89</v>
      </c>
      <c r="D75" s="10">
        <v>87.4</v>
      </c>
      <c r="E75" s="10">
        <v>78.3</v>
      </c>
      <c r="F75" s="11">
        <f t="shared" si="2"/>
        <v>83.76</v>
      </c>
    </row>
    <row r="76" ht="24" customHeight="1" spans="1:6">
      <c r="A76" s="8">
        <v>74</v>
      </c>
      <c r="B76" s="9" t="s">
        <v>91</v>
      </c>
      <c r="C76" s="9" t="s">
        <v>92</v>
      </c>
      <c r="D76" s="10">
        <v>81.75</v>
      </c>
      <c r="E76" s="10">
        <v>77.6</v>
      </c>
      <c r="F76" s="11">
        <f t="shared" si="2"/>
        <v>80.09</v>
      </c>
    </row>
    <row r="77" ht="24" customHeight="1" spans="1:6">
      <c r="A77" s="8">
        <v>75</v>
      </c>
      <c r="B77" s="9" t="s">
        <v>93</v>
      </c>
      <c r="C77" s="9" t="s">
        <v>92</v>
      </c>
      <c r="D77" s="10">
        <v>79.5</v>
      </c>
      <c r="E77" s="10">
        <v>80.96</v>
      </c>
      <c r="F77" s="11">
        <f t="shared" si="2"/>
        <v>80.084</v>
      </c>
    </row>
    <row r="78" ht="24" customHeight="1" spans="1:6">
      <c r="A78" s="8">
        <v>76</v>
      </c>
      <c r="B78" s="9" t="s">
        <v>94</v>
      </c>
      <c r="C78" s="9" t="s">
        <v>95</v>
      </c>
      <c r="D78" s="10">
        <v>87</v>
      </c>
      <c r="E78" s="10">
        <v>83.76</v>
      </c>
      <c r="F78" s="11">
        <f t="shared" si="2"/>
        <v>85.704</v>
      </c>
    </row>
    <row r="79" ht="24" customHeight="1" spans="1:6">
      <c r="A79" s="8">
        <v>77</v>
      </c>
      <c r="B79" s="9" t="s">
        <v>96</v>
      </c>
      <c r="C79" s="9" t="s">
        <v>95</v>
      </c>
      <c r="D79" s="10">
        <v>81.25</v>
      </c>
      <c r="E79" s="10">
        <v>79.56</v>
      </c>
      <c r="F79" s="11">
        <f t="shared" si="2"/>
        <v>80.574</v>
      </c>
    </row>
  </sheetData>
  <sortState ref="A3:H134">
    <sortCondition ref="C3:C263"/>
    <sortCondition ref="D3:D263" descending="1"/>
  </sortState>
  <mergeCells count="1">
    <mergeCell ref="A1:F1"/>
  </mergeCells>
  <printOptions horizontalCentered="1"/>
  <pageMargins left="0.314583333333333" right="0.236111111111111" top="0.196527777777778" bottom="0.472222222222222" header="0.314583333333333" footer="0.196527777777778"/>
  <pageSetup paperSize="9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_Jayden</cp:lastModifiedBy>
  <dcterms:created xsi:type="dcterms:W3CDTF">2026-03-19T09:36:00Z</dcterms:created>
  <cp:lastPrinted>2026-03-22T08:57:00Z</cp:lastPrinted>
  <dcterms:modified xsi:type="dcterms:W3CDTF">2026-03-30T00:29:47Z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19F8C72FBD82462CA93859F31972AF28_13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