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VF3SdPJ3myK/QhBps+gJDPkrj8OrhQMKT1enMWXixhZYPTTdXWIpHCt5bF4jhIXcB8uey4kiHAPq5DZAaXE9AQ==" workbookSaltValue="9zB4uRz65vecObAfuzZNMQ==" workbookSpinCount="100000" lockStructure="1"/>
  <bookViews>
    <workbookView windowWidth="20745" windowHeight="9675"/>
  </bookViews>
  <sheets>
    <sheet name="Sheet1" sheetId="1" r:id="rId1"/>
  </sheets>
  <definedNames>
    <definedName name="_xlnm._FilterDatabase" localSheetId="0" hidden="1">Sheet1!$A$2:$O$49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<sst xmlns="http://schemas.openxmlformats.org/spreadsheetml/2006/main" count="220" uniqueCount="123">
  <si>
    <t>成都市都江堰市教育局关于所属事业单位2026年上半年公开考试招聘中小学教师考试总成绩及进入体检环节人员名单</t>
  </si>
  <si>
    <t>序号</t>
  </si>
  <si>
    <t>准考证号</t>
  </si>
  <si>
    <t>姓名</t>
  </si>
  <si>
    <t>用人单位</t>
  </si>
  <si>
    <t>报考岗位</t>
  </si>
  <si>
    <t>教育公共基础</t>
  </si>
  <si>
    <t>政策性加分</t>
  </si>
  <si>
    <t>笔试总成绩</t>
  </si>
  <si>
    <t>笔试总成绩×50%</t>
  </si>
  <si>
    <t>面试成绩</t>
  </si>
  <si>
    <t>面试成绩×50%</t>
  </si>
  <si>
    <t>总成绩</t>
  </si>
  <si>
    <t>排名</t>
  </si>
  <si>
    <t>是否进入体检</t>
  </si>
  <si>
    <t>备注</t>
  </si>
  <si>
    <t>2615112501719</t>
  </si>
  <si>
    <r>
      <rPr>
        <sz val="10"/>
        <color theme="1"/>
        <rFont val="宋体"/>
        <charset val="134"/>
      </rPr>
      <t>张慧岚</t>
    </r>
  </si>
  <si>
    <t>都江堰市教育人才交流中心</t>
  </si>
  <si>
    <r>
      <rPr>
        <sz val="10"/>
        <color theme="1"/>
        <rFont val="Times New Roman"/>
        <charset val="134"/>
      </rPr>
      <t>21702001</t>
    </r>
    <r>
      <rPr>
        <sz val="10"/>
        <color theme="1"/>
        <rFont val="宋体"/>
        <charset val="134"/>
      </rPr>
      <t>初中物理教师</t>
    </r>
  </si>
  <si>
    <t>是</t>
  </si>
  <si>
    <t>2615112501207</t>
  </si>
  <si>
    <r>
      <rPr>
        <sz val="10"/>
        <color theme="1"/>
        <rFont val="宋体"/>
        <charset val="134"/>
      </rPr>
      <t>黄慧瑶</t>
    </r>
  </si>
  <si>
    <t>2615112500830</t>
  </si>
  <si>
    <r>
      <rPr>
        <sz val="10"/>
        <color theme="1"/>
        <rFont val="宋体"/>
        <charset val="134"/>
      </rPr>
      <t>张伊希</t>
    </r>
  </si>
  <si>
    <t>2615112501321</t>
  </si>
  <si>
    <r>
      <rPr>
        <sz val="10"/>
        <color theme="1"/>
        <rFont val="宋体"/>
        <charset val="134"/>
      </rPr>
      <t>周瑞</t>
    </r>
  </si>
  <si>
    <r>
      <rPr>
        <sz val="10"/>
        <color theme="1"/>
        <rFont val="Times New Roman"/>
        <charset val="134"/>
      </rPr>
      <t>21702002</t>
    </r>
    <r>
      <rPr>
        <sz val="10"/>
        <color theme="1"/>
        <rFont val="宋体"/>
        <charset val="134"/>
      </rPr>
      <t>初中生物教师</t>
    </r>
  </si>
  <si>
    <t>2615112501325</t>
  </si>
  <si>
    <r>
      <rPr>
        <sz val="10"/>
        <color theme="1"/>
        <rFont val="宋体"/>
        <charset val="134"/>
      </rPr>
      <t>张淼莹</t>
    </r>
  </si>
  <si>
    <t>2615112501216</t>
  </si>
  <si>
    <r>
      <rPr>
        <sz val="10"/>
        <color theme="1"/>
        <rFont val="宋体"/>
        <charset val="134"/>
      </rPr>
      <t>李田香</t>
    </r>
  </si>
  <si>
    <t>2615112501418</t>
  </si>
  <si>
    <r>
      <rPr>
        <sz val="10"/>
        <color theme="1"/>
        <rFont val="宋体"/>
        <charset val="134"/>
      </rPr>
      <t>李佳容</t>
    </r>
  </si>
  <si>
    <r>
      <rPr>
        <sz val="10"/>
        <color theme="1"/>
        <rFont val="Times New Roman"/>
        <charset val="134"/>
      </rPr>
      <t>21702003</t>
    </r>
    <r>
      <rPr>
        <sz val="10"/>
        <color theme="1"/>
        <rFont val="宋体"/>
        <charset val="134"/>
      </rPr>
      <t>初中政治教师</t>
    </r>
  </si>
  <si>
    <t>2615112500907</t>
  </si>
  <si>
    <r>
      <rPr>
        <sz val="10"/>
        <color theme="1"/>
        <rFont val="宋体"/>
        <charset val="134"/>
      </rPr>
      <t>向虹虹</t>
    </r>
  </si>
  <si>
    <t>2615112500309</t>
  </si>
  <si>
    <r>
      <rPr>
        <sz val="10"/>
        <color theme="1"/>
        <rFont val="宋体"/>
        <charset val="134"/>
      </rPr>
      <t>杨雨晴</t>
    </r>
  </si>
  <si>
    <t>2615112500925</t>
  </si>
  <si>
    <r>
      <rPr>
        <sz val="10"/>
        <color theme="1"/>
        <rFont val="宋体"/>
        <charset val="134"/>
      </rPr>
      <t>刘明</t>
    </r>
  </si>
  <si>
    <t>2615112501805</t>
  </si>
  <si>
    <r>
      <rPr>
        <sz val="10"/>
        <color theme="1"/>
        <rFont val="宋体"/>
        <charset val="134"/>
      </rPr>
      <t>陈崛</t>
    </r>
  </si>
  <si>
    <r>
      <rPr>
        <sz val="10"/>
        <color theme="1"/>
        <rFont val="Times New Roman"/>
        <charset val="134"/>
      </rPr>
      <t>21702004</t>
    </r>
    <r>
      <rPr>
        <sz val="10"/>
        <color theme="1"/>
        <rFont val="宋体"/>
        <charset val="134"/>
      </rPr>
      <t>心理健康教师（义务段学校）</t>
    </r>
  </si>
  <si>
    <t>2615112501104</t>
  </si>
  <si>
    <r>
      <rPr>
        <sz val="10"/>
        <color theme="1"/>
        <rFont val="宋体"/>
        <charset val="134"/>
      </rPr>
      <t>官平</t>
    </r>
  </si>
  <si>
    <t>2615112501116</t>
  </si>
  <si>
    <r>
      <rPr>
        <sz val="10"/>
        <color theme="1"/>
        <rFont val="宋体"/>
        <charset val="134"/>
      </rPr>
      <t>陈婉双</t>
    </r>
  </si>
  <si>
    <t>2615112501102</t>
  </si>
  <si>
    <r>
      <rPr>
        <sz val="10"/>
        <color theme="1"/>
        <rFont val="宋体"/>
        <charset val="134"/>
      </rPr>
      <t>伍新宇</t>
    </r>
  </si>
  <si>
    <r>
      <rPr>
        <sz val="10"/>
        <color theme="1"/>
        <rFont val="Times New Roman"/>
        <charset val="134"/>
      </rPr>
      <t>21702005</t>
    </r>
    <r>
      <rPr>
        <sz val="10"/>
        <color theme="1"/>
        <rFont val="宋体"/>
        <charset val="134"/>
      </rPr>
      <t>小学体育教师（专项）</t>
    </r>
  </si>
  <si>
    <t>2615112500604</t>
  </si>
  <si>
    <r>
      <rPr>
        <sz val="10"/>
        <color theme="1"/>
        <rFont val="宋体"/>
        <charset val="134"/>
      </rPr>
      <t>孙新</t>
    </r>
  </si>
  <si>
    <t>2615112501717</t>
  </si>
  <si>
    <r>
      <rPr>
        <sz val="10"/>
        <color theme="1"/>
        <rFont val="宋体"/>
        <charset val="134"/>
      </rPr>
      <t>程楠</t>
    </r>
  </si>
  <si>
    <t>2615112501603</t>
  </si>
  <si>
    <r>
      <rPr>
        <sz val="10"/>
        <color theme="1"/>
        <rFont val="宋体"/>
        <charset val="134"/>
      </rPr>
      <t>杨莎</t>
    </r>
  </si>
  <si>
    <r>
      <rPr>
        <sz val="10"/>
        <color theme="1"/>
        <rFont val="Times New Roman"/>
        <charset val="134"/>
      </rPr>
      <t>21702006</t>
    </r>
    <r>
      <rPr>
        <sz val="10"/>
        <color theme="1"/>
        <rFont val="宋体"/>
        <charset val="134"/>
      </rPr>
      <t>小学科学教师</t>
    </r>
  </si>
  <si>
    <t>2615112500330</t>
  </si>
  <si>
    <r>
      <rPr>
        <sz val="10"/>
        <color theme="1"/>
        <rFont val="宋体"/>
        <charset val="134"/>
      </rPr>
      <t>方静</t>
    </r>
  </si>
  <si>
    <t>2615112500903</t>
  </si>
  <si>
    <r>
      <rPr>
        <sz val="10"/>
        <color theme="1"/>
        <rFont val="宋体"/>
        <charset val="134"/>
      </rPr>
      <t>祁佩</t>
    </r>
  </si>
  <si>
    <t>2615112501720</t>
  </si>
  <si>
    <r>
      <rPr>
        <sz val="10"/>
        <color theme="1"/>
        <rFont val="宋体"/>
        <charset val="134"/>
      </rPr>
      <t>余文敏</t>
    </r>
  </si>
  <si>
    <r>
      <rPr>
        <sz val="10"/>
        <color theme="1"/>
        <rFont val="Times New Roman"/>
        <charset val="134"/>
      </rPr>
      <t>21702007</t>
    </r>
    <r>
      <rPr>
        <sz val="10"/>
        <color theme="1"/>
        <rFont val="宋体"/>
        <charset val="134"/>
      </rPr>
      <t>职业中学数学教师</t>
    </r>
  </si>
  <si>
    <t>2615112501713</t>
  </si>
  <si>
    <r>
      <rPr>
        <sz val="10"/>
        <color theme="1"/>
        <rFont val="宋体"/>
        <charset val="134"/>
      </rPr>
      <t>彭祖媛</t>
    </r>
  </si>
  <si>
    <r>
      <rPr>
        <sz val="10"/>
        <color theme="1"/>
        <rFont val="Times New Roman"/>
        <charset val="134"/>
      </rPr>
      <t>21702009</t>
    </r>
    <r>
      <rPr>
        <sz val="10"/>
        <color theme="1"/>
        <rFont val="宋体"/>
        <charset val="134"/>
      </rPr>
      <t>职业中学化学教师</t>
    </r>
  </si>
  <si>
    <t>2615112501314</t>
  </si>
  <si>
    <r>
      <rPr>
        <sz val="10"/>
        <color theme="1"/>
        <rFont val="宋体"/>
        <charset val="134"/>
      </rPr>
      <t>李茂柯</t>
    </r>
  </si>
  <si>
    <t>2615112501114</t>
  </si>
  <si>
    <r>
      <rPr>
        <sz val="10"/>
        <color theme="1"/>
        <rFont val="宋体"/>
        <charset val="134"/>
      </rPr>
      <t>宿玲弟</t>
    </r>
  </si>
  <si>
    <t>2615112501322</t>
  </si>
  <si>
    <r>
      <rPr>
        <sz val="10"/>
        <color theme="1"/>
        <rFont val="宋体"/>
        <charset val="134"/>
      </rPr>
      <t>徐婷</t>
    </r>
  </si>
  <si>
    <r>
      <rPr>
        <sz val="10"/>
        <color theme="1"/>
        <rFont val="Times New Roman"/>
        <charset val="134"/>
      </rPr>
      <t>21702010</t>
    </r>
    <r>
      <rPr>
        <sz val="10"/>
        <color theme="1"/>
        <rFont val="宋体"/>
        <charset val="134"/>
      </rPr>
      <t>职业中学体育教师</t>
    </r>
  </si>
  <si>
    <t>2615112500905</t>
  </si>
  <si>
    <r>
      <rPr>
        <sz val="10"/>
        <color theme="1"/>
        <rFont val="宋体"/>
        <charset val="134"/>
      </rPr>
      <t>李胜君</t>
    </r>
  </si>
  <si>
    <t>2615112500730</t>
  </si>
  <si>
    <r>
      <rPr>
        <sz val="10"/>
        <color theme="1"/>
        <rFont val="宋体"/>
        <charset val="134"/>
      </rPr>
      <t>杜秋红</t>
    </r>
  </si>
  <si>
    <r>
      <rPr>
        <sz val="10"/>
        <color theme="1"/>
        <rFont val="Times New Roman"/>
        <charset val="134"/>
      </rPr>
      <t>21702011</t>
    </r>
    <r>
      <rPr>
        <sz val="10"/>
        <color theme="1"/>
        <rFont val="宋体"/>
        <charset val="134"/>
      </rPr>
      <t>职业中学医药教师</t>
    </r>
  </si>
  <si>
    <t>2615112500923</t>
  </si>
  <si>
    <r>
      <rPr>
        <sz val="10"/>
        <color theme="1"/>
        <rFont val="宋体"/>
        <charset val="134"/>
      </rPr>
      <t>王思怡</t>
    </r>
  </si>
  <si>
    <t>2615112501528</t>
  </si>
  <si>
    <r>
      <rPr>
        <sz val="10"/>
        <color theme="1"/>
        <rFont val="宋体"/>
        <charset val="134"/>
      </rPr>
      <t>张佳丽</t>
    </r>
  </si>
  <si>
    <t>2615112501410</t>
  </si>
  <si>
    <r>
      <rPr>
        <sz val="10"/>
        <color theme="1"/>
        <rFont val="宋体"/>
        <charset val="134"/>
      </rPr>
      <t>王培艺</t>
    </r>
  </si>
  <si>
    <t>2615112500728</t>
  </si>
  <si>
    <r>
      <rPr>
        <sz val="10"/>
        <color theme="1"/>
        <rFont val="宋体"/>
        <charset val="134"/>
      </rPr>
      <t>李园圆</t>
    </r>
  </si>
  <si>
    <t>2615112501827</t>
  </si>
  <si>
    <r>
      <rPr>
        <sz val="10"/>
        <color theme="1"/>
        <rFont val="宋体"/>
        <charset val="134"/>
      </rPr>
      <t>李秀莲</t>
    </r>
  </si>
  <si>
    <t>2615112501323</t>
  </si>
  <si>
    <r>
      <rPr>
        <sz val="10"/>
        <color theme="1"/>
        <rFont val="宋体"/>
        <charset val="134"/>
      </rPr>
      <t>邓钦焱</t>
    </r>
  </si>
  <si>
    <t>2615112501526</t>
  </si>
  <si>
    <r>
      <rPr>
        <sz val="10"/>
        <color theme="1"/>
        <rFont val="宋体"/>
        <charset val="134"/>
      </rPr>
      <t>郑钰</t>
    </r>
  </si>
  <si>
    <r>
      <rPr>
        <sz val="10"/>
        <color theme="1"/>
        <rFont val="Times New Roman"/>
        <charset val="134"/>
      </rPr>
      <t>21702013</t>
    </r>
    <r>
      <rPr>
        <sz val="10"/>
        <color theme="1"/>
        <rFont val="宋体"/>
        <charset val="134"/>
      </rPr>
      <t>幼儿园教师</t>
    </r>
  </si>
  <si>
    <t>2615112501008</t>
  </si>
  <si>
    <r>
      <rPr>
        <sz val="10"/>
        <color theme="1"/>
        <rFont val="宋体"/>
        <charset val="134"/>
      </rPr>
      <t>江万莉</t>
    </r>
  </si>
  <si>
    <t>2615112501303</t>
  </si>
  <si>
    <r>
      <rPr>
        <sz val="10"/>
        <color theme="1"/>
        <rFont val="宋体"/>
        <charset val="134"/>
      </rPr>
      <t>吴塍醒</t>
    </r>
  </si>
  <si>
    <t>2615112500402</t>
  </si>
  <si>
    <r>
      <rPr>
        <sz val="10"/>
        <color theme="1"/>
        <rFont val="宋体"/>
        <charset val="134"/>
      </rPr>
      <t>王碧娇</t>
    </r>
  </si>
  <si>
    <t>2615112501626</t>
  </si>
  <si>
    <r>
      <rPr>
        <sz val="10"/>
        <color theme="1"/>
        <rFont val="宋体"/>
        <charset val="134"/>
      </rPr>
      <t>朱绮颖</t>
    </r>
  </si>
  <si>
    <t>2615112501225</t>
  </si>
  <si>
    <r>
      <rPr>
        <sz val="10"/>
        <color theme="1"/>
        <rFont val="宋体"/>
        <charset val="134"/>
      </rPr>
      <t>黄亚玲</t>
    </r>
  </si>
  <si>
    <t>2615112500101</t>
  </si>
  <si>
    <r>
      <rPr>
        <sz val="10"/>
        <color theme="1"/>
        <rFont val="宋体"/>
        <charset val="134"/>
      </rPr>
      <t>黄丽萍</t>
    </r>
  </si>
  <si>
    <t>2615112500814</t>
  </si>
  <si>
    <r>
      <rPr>
        <sz val="10"/>
        <color theme="1"/>
        <rFont val="宋体"/>
        <charset val="134"/>
      </rPr>
      <t>刘安娜</t>
    </r>
  </si>
  <si>
    <t>2615112501621</t>
  </si>
  <si>
    <r>
      <rPr>
        <sz val="10"/>
        <color theme="1"/>
        <rFont val="宋体"/>
        <charset val="134"/>
      </rPr>
      <t>张琳</t>
    </r>
  </si>
  <si>
    <t>2615112500808</t>
  </si>
  <si>
    <r>
      <rPr>
        <sz val="10"/>
        <color theme="1"/>
        <rFont val="宋体"/>
        <charset val="134"/>
      </rPr>
      <t>易康婧</t>
    </r>
  </si>
  <si>
    <t>2615112500507</t>
  </si>
  <si>
    <r>
      <rPr>
        <sz val="10"/>
        <color theme="1"/>
        <rFont val="宋体"/>
        <charset val="134"/>
      </rPr>
      <t>李茜</t>
    </r>
  </si>
  <si>
    <t>2615112501406</t>
  </si>
  <si>
    <r>
      <rPr>
        <sz val="10"/>
        <color theme="1"/>
        <rFont val="宋体"/>
        <charset val="134"/>
      </rPr>
      <t>余璐</t>
    </r>
  </si>
  <si>
    <t>2615112501128</t>
  </si>
  <si>
    <r>
      <rPr>
        <sz val="10"/>
        <color theme="1"/>
        <rFont val="宋体"/>
        <charset val="134"/>
      </rPr>
      <t>周佳欣</t>
    </r>
  </si>
  <si>
    <t>2615112501007</t>
  </si>
  <si>
    <r>
      <rPr>
        <sz val="10"/>
        <color theme="1"/>
        <rFont val="宋体"/>
        <charset val="134"/>
      </rPr>
      <t>索阳</t>
    </r>
  </si>
  <si>
    <t>2615112500224</t>
  </si>
  <si>
    <r>
      <rPr>
        <sz val="10"/>
        <color theme="1"/>
        <rFont val="宋体"/>
        <charset val="134"/>
      </rPr>
      <t>刘思淳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</si>
</sst>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宋体"/>
      <charset val="134"/>
      <scheme val="minor"/>
    </font>
    <font>
      <sz val="14"/>
      <color theme="1"/>
      <name val="方正小标宋简体"/>
      <charset val="134"/>
    </font>
    <font>
      <sz val="11"/>
      <color theme="1"/>
      <name val="黑体"/>
      <charset val="134"/>
    </font>
    <font>
      <sz val="10"/>
      <color theme="1"/>
      <name val="Times New Roman"/>
      <charset val="134"/>
    </font>
    <font>
      <sz val="8"/>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pplyNumberFormat="1"/>
    <xf numFmtId="0" fontId="0" fillId="0" borderId="0" xfId="0" applyNumberFormat="1" applyFill="1"/>
    <xf numFmtId="0" fontId="0" fillId="0" borderId="0" xfId="0" applyNumberFormat="1" applyAlignment="1">
      <alignment shrinkToFit="1"/>
    </xf>
    <xf numFmtId="0"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shrinkToFit="1"/>
    </xf>
    <xf numFmtId="0" fontId="3" fillId="0" borderId="1" xfId="0" applyNumberFormat="1" applyFont="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3" fillId="0" borderId="1" xfId="0" applyNumberFormat="1" applyFont="1" applyBorder="1" applyAlignment="1">
      <alignment horizontal="center" vertical="center" shrinkToFit="1"/>
    </xf>
    <xf numFmtId="0" fontId="5"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tabSelected="1" zoomScale="90" zoomScaleNormal="90" topLeftCell="A37" workbookViewId="0">
      <selection activeCell="I7" sqref="I7"/>
    </sheetView>
  </sheetViews>
  <sheetFormatPr defaultColWidth="9" defaultRowHeight="22" customHeight="1"/>
  <cols>
    <col min="1" max="1" width="4.75" customWidth="1"/>
    <col min="2" max="2" width="11.75" customWidth="1"/>
    <col min="3" max="3" width="7.125" style="1" customWidth="1"/>
    <col min="4" max="4" width="17.375" customWidth="1"/>
    <col min="5" max="5" width="20.5" style="2" customWidth="1"/>
    <col min="6" max="6" width="8.75" hidden="1" customWidth="1"/>
    <col min="7" max="7" width="7.125" hidden="1" customWidth="1"/>
    <col min="8" max="8" width="7.75" customWidth="1"/>
    <col min="9" max="9" width="11.5" customWidth="1"/>
    <col min="10" max="10" width="8.75" customWidth="1"/>
    <col min="11" max="11" width="9.25" customWidth="1"/>
    <col min="12" max="12" width="7.75" customWidth="1"/>
    <col min="13" max="13" width="6.75" customWidth="1"/>
    <col min="14" max="14" width="9.375" customWidth="1"/>
    <col min="15" max="15" width="10.75" customWidth="1"/>
  </cols>
  <sheetData>
    <row r="1" ht="29" customHeight="1" spans="1:15">
      <c r="A1" s="3" t="s">
        <v>0</v>
      </c>
      <c r="B1" s="3"/>
      <c r="C1" s="4"/>
      <c r="D1" s="3"/>
      <c r="E1" s="3"/>
      <c r="F1" s="3"/>
      <c r="G1" s="3"/>
      <c r="H1" s="3"/>
      <c r="I1" s="3"/>
      <c r="J1" s="3"/>
      <c r="K1" s="3"/>
      <c r="L1" s="3"/>
      <c r="M1" s="3"/>
      <c r="N1" s="3"/>
      <c r="O1" s="3"/>
    </row>
    <row r="2" ht="31" customHeight="1" spans="1:15">
      <c r="A2" s="5" t="s">
        <v>1</v>
      </c>
      <c r="B2" s="5" t="s">
        <v>2</v>
      </c>
      <c r="C2" s="6" t="s">
        <v>3</v>
      </c>
      <c r="D2" s="5" t="s">
        <v>4</v>
      </c>
      <c r="E2" s="7" t="s">
        <v>5</v>
      </c>
      <c r="F2" s="5" t="s">
        <v>6</v>
      </c>
      <c r="G2" s="5" t="s">
        <v>7</v>
      </c>
      <c r="H2" s="5" t="s">
        <v>8</v>
      </c>
      <c r="I2" s="5" t="s">
        <v>9</v>
      </c>
      <c r="J2" s="5" t="s">
        <v>10</v>
      </c>
      <c r="K2" s="5" t="s">
        <v>11</v>
      </c>
      <c r="L2" s="5" t="s">
        <v>12</v>
      </c>
      <c r="M2" s="5" t="s">
        <v>13</v>
      </c>
      <c r="N2" s="5" t="s">
        <v>14</v>
      </c>
      <c r="O2" s="5" t="s">
        <v>15</v>
      </c>
    </row>
    <row r="3" customHeight="1" spans="1:15">
      <c r="A3" s="8">
        <v>1</v>
      </c>
      <c r="B3" s="8" t="s">
        <v>16</v>
      </c>
      <c r="C3" s="9" t="s">
        <v>17</v>
      </c>
      <c r="D3" s="10" t="s">
        <v>18</v>
      </c>
      <c r="E3" s="11" t="s">
        <v>19</v>
      </c>
      <c r="F3" s="8">
        <v>67</v>
      </c>
      <c r="G3" s="8"/>
      <c r="H3" s="9">
        <f t="shared" ref="H3:H49" si="0">F3+G3</f>
        <v>67</v>
      </c>
      <c r="I3" s="9">
        <f t="shared" ref="I3:I49" si="1">ROUND(H3*0.5,2)</f>
        <v>33.5</v>
      </c>
      <c r="J3" s="9">
        <v>84</v>
      </c>
      <c r="K3" s="9">
        <f t="shared" ref="K3:K49" si="2">ROUND(J3*0.5,2)</f>
        <v>42</v>
      </c>
      <c r="L3" s="9">
        <f t="shared" ref="L3:L49" si="3">I3+K3</f>
        <v>75.5</v>
      </c>
      <c r="M3" s="9">
        <v>1</v>
      </c>
      <c r="N3" s="12" t="s">
        <v>20</v>
      </c>
      <c r="O3" s="8"/>
    </row>
    <row r="4" customHeight="1" spans="1:15">
      <c r="A4" s="8">
        <v>2</v>
      </c>
      <c r="B4" s="8" t="s">
        <v>21</v>
      </c>
      <c r="C4" s="9" t="s">
        <v>22</v>
      </c>
      <c r="D4" s="10" t="s">
        <v>18</v>
      </c>
      <c r="E4" s="11" t="s">
        <v>19</v>
      </c>
      <c r="F4" s="8">
        <v>64.8</v>
      </c>
      <c r="G4" s="8"/>
      <c r="H4" s="9">
        <f t="shared" si="0"/>
        <v>64.8</v>
      </c>
      <c r="I4" s="9">
        <f t="shared" si="1"/>
        <v>32.4</v>
      </c>
      <c r="J4" s="9">
        <v>84.6</v>
      </c>
      <c r="K4" s="9">
        <f t="shared" si="2"/>
        <v>42.3</v>
      </c>
      <c r="L4" s="9">
        <f t="shared" si="3"/>
        <v>74.7</v>
      </c>
      <c r="M4" s="9">
        <v>2</v>
      </c>
      <c r="N4" s="12"/>
      <c r="O4" s="8"/>
    </row>
    <row r="5" customHeight="1" spans="1:15">
      <c r="A5" s="8">
        <v>3</v>
      </c>
      <c r="B5" s="8" t="s">
        <v>23</v>
      </c>
      <c r="C5" s="9" t="s">
        <v>24</v>
      </c>
      <c r="D5" s="10" t="s">
        <v>18</v>
      </c>
      <c r="E5" s="11" t="s">
        <v>19</v>
      </c>
      <c r="F5" s="8">
        <v>63</v>
      </c>
      <c r="G5" s="8"/>
      <c r="H5" s="9">
        <f t="shared" si="0"/>
        <v>63</v>
      </c>
      <c r="I5" s="9">
        <f t="shared" si="1"/>
        <v>31.5</v>
      </c>
      <c r="J5" s="9">
        <v>78.6</v>
      </c>
      <c r="K5" s="9">
        <f t="shared" si="2"/>
        <v>39.3</v>
      </c>
      <c r="L5" s="9">
        <f t="shared" si="3"/>
        <v>70.8</v>
      </c>
      <c r="M5" s="9">
        <v>3</v>
      </c>
      <c r="N5" s="12"/>
      <c r="O5" s="8"/>
    </row>
    <row r="6" customHeight="1" spans="1:15">
      <c r="A6" s="8">
        <v>4</v>
      </c>
      <c r="B6" s="8" t="s">
        <v>25</v>
      </c>
      <c r="C6" s="9" t="s">
        <v>26</v>
      </c>
      <c r="D6" s="10" t="s">
        <v>18</v>
      </c>
      <c r="E6" s="11" t="s">
        <v>27</v>
      </c>
      <c r="F6" s="8">
        <v>75</v>
      </c>
      <c r="G6" s="8"/>
      <c r="H6" s="9">
        <f t="shared" si="0"/>
        <v>75</v>
      </c>
      <c r="I6" s="9">
        <f t="shared" si="1"/>
        <v>37.5</v>
      </c>
      <c r="J6" s="9">
        <v>81.6</v>
      </c>
      <c r="K6" s="9">
        <f t="shared" si="2"/>
        <v>40.8</v>
      </c>
      <c r="L6" s="9">
        <f t="shared" si="3"/>
        <v>78.3</v>
      </c>
      <c r="M6" s="9">
        <v>1</v>
      </c>
      <c r="N6" s="12" t="s">
        <v>20</v>
      </c>
      <c r="O6" s="8"/>
    </row>
    <row r="7" customHeight="1" spans="1:15">
      <c r="A7" s="8">
        <v>5</v>
      </c>
      <c r="B7" s="8" t="s">
        <v>28</v>
      </c>
      <c r="C7" s="9" t="s">
        <v>29</v>
      </c>
      <c r="D7" s="10" t="s">
        <v>18</v>
      </c>
      <c r="E7" s="11" t="s">
        <v>27</v>
      </c>
      <c r="F7" s="8">
        <v>65.6</v>
      </c>
      <c r="G7" s="8"/>
      <c r="H7" s="9">
        <f t="shared" si="0"/>
        <v>65.6</v>
      </c>
      <c r="I7" s="9">
        <f t="shared" si="1"/>
        <v>32.8</v>
      </c>
      <c r="J7" s="9">
        <v>84.02</v>
      </c>
      <c r="K7" s="9">
        <f t="shared" si="2"/>
        <v>42.01</v>
      </c>
      <c r="L7" s="9">
        <f t="shared" si="3"/>
        <v>74.81</v>
      </c>
      <c r="M7" s="9">
        <v>2</v>
      </c>
      <c r="N7" s="12"/>
      <c r="O7" s="8"/>
    </row>
    <row r="8" customHeight="1" spans="1:15">
      <c r="A8" s="8">
        <v>6</v>
      </c>
      <c r="B8" s="8" t="s">
        <v>30</v>
      </c>
      <c r="C8" s="9" t="s">
        <v>31</v>
      </c>
      <c r="D8" s="10" t="s">
        <v>18</v>
      </c>
      <c r="E8" s="11" t="s">
        <v>27</v>
      </c>
      <c r="F8" s="8">
        <v>66.4</v>
      </c>
      <c r="G8" s="8"/>
      <c r="H8" s="9">
        <f t="shared" si="0"/>
        <v>66.4</v>
      </c>
      <c r="I8" s="9">
        <f t="shared" si="1"/>
        <v>33.2</v>
      </c>
      <c r="J8" s="9">
        <v>78.62</v>
      </c>
      <c r="K8" s="9">
        <f t="shared" si="2"/>
        <v>39.31</v>
      </c>
      <c r="L8" s="9">
        <f t="shared" si="3"/>
        <v>72.51</v>
      </c>
      <c r="M8" s="9">
        <v>3</v>
      </c>
      <c r="N8" s="12"/>
      <c r="O8" s="8"/>
    </row>
    <row r="9" customHeight="1" spans="1:15">
      <c r="A9" s="8">
        <v>7</v>
      </c>
      <c r="B9" s="8" t="s">
        <v>32</v>
      </c>
      <c r="C9" s="9" t="s">
        <v>33</v>
      </c>
      <c r="D9" s="10" t="s">
        <v>18</v>
      </c>
      <c r="E9" s="11" t="s">
        <v>34</v>
      </c>
      <c r="F9" s="8">
        <v>77.2</v>
      </c>
      <c r="G9" s="8"/>
      <c r="H9" s="9">
        <f t="shared" si="0"/>
        <v>77.2</v>
      </c>
      <c r="I9" s="9">
        <f t="shared" si="1"/>
        <v>38.6</v>
      </c>
      <c r="J9" s="9">
        <v>83.46</v>
      </c>
      <c r="K9" s="9">
        <f t="shared" si="2"/>
        <v>41.73</v>
      </c>
      <c r="L9" s="9">
        <f t="shared" si="3"/>
        <v>80.33</v>
      </c>
      <c r="M9" s="9">
        <v>1</v>
      </c>
      <c r="N9" s="12" t="s">
        <v>20</v>
      </c>
      <c r="O9" s="8"/>
    </row>
    <row r="10" customHeight="1" spans="1:15">
      <c r="A10" s="8">
        <v>8</v>
      </c>
      <c r="B10" s="8" t="s">
        <v>35</v>
      </c>
      <c r="C10" s="9" t="s">
        <v>36</v>
      </c>
      <c r="D10" s="10" t="s">
        <v>18</v>
      </c>
      <c r="E10" s="11" t="s">
        <v>34</v>
      </c>
      <c r="F10" s="8">
        <v>67</v>
      </c>
      <c r="G10" s="8"/>
      <c r="H10" s="9">
        <f t="shared" si="0"/>
        <v>67</v>
      </c>
      <c r="I10" s="9">
        <f t="shared" si="1"/>
        <v>33.5</v>
      </c>
      <c r="J10" s="9">
        <v>83.7</v>
      </c>
      <c r="K10" s="9">
        <f t="shared" si="2"/>
        <v>41.85</v>
      </c>
      <c r="L10" s="9">
        <f t="shared" si="3"/>
        <v>75.35</v>
      </c>
      <c r="M10" s="9">
        <v>2</v>
      </c>
      <c r="N10" s="12"/>
      <c r="O10" s="8"/>
    </row>
    <row r="11" customHeight="1" spans="1:15">
      <c r="A11" s="8">
        <v>9</v>
      </c>
      <c r="B11" s="8" t="s">
        <v>37</v>
      </c>
      <c r="C11" s="9" t="s">
        <v>38</v>
      </c>
      <c r="D11" s="10" t="s">
        <v>18</v>
      </c>
      <c r="E11" s="11" t="s">
        <v>34</v>
      </c>
      <c r="F11" s="8">
        <v>65.6</v>
      </c>
      <c r="G11" s="8"/>
      <c r="H11" s="9">
        <f t="shared" si="0"/>
        <v>65.6</v>
      </c>
      <c r="I11" s="9">
        <f t="shared" si="1"/>
        <v>32.8</v>
      </c>
      <c r="J11" s="9">
        <v>84.5</v>
      </c>
      <c r="K11" s="9">
        <f t="shared" si="2"/>
        <v>42.25</v>
      </c>
      <c r="L11" s="9">
        <f t="shared" si="3"/>
        <v>75.05</v>
      </c>
      <c r="M11" s="9">
        <v>3</v>
      </c>
      <c r="N11" s="12"/>
      <c r="O11" s="8"/>
    </row>
    <row r="12" customHeight="1" spans="1:15">
      <c r="A12" s="8">
        <v>10</v>
      </c>
      <c r="B12" s="8" t="s">
        <v>39</v>
      </c>
      <c r="C12" s="9" t="s">
        <v>40</v>
      </c>
      <c r="D12" s="10" t="s">
        <v>18</v>
      </c>
      <c r="E12" s="11" t="s">
        <v>34</v>
      </c>
      <c r="F12" s="8">
        <v>65.6</v>
      </c>
      <c r="G12" s="8"/>
      <c r="H12" s="9">
        <f t="shared" si="0"/>
        <v>65.6</v>
      </c>
      <c r="I12" s="9">
        <f t="shared" si="1"/>
        <v>32.8</v>
      </c>
      <c r="J12" s="9">
        <v>79.46</v>
      </c>
      <c r="K12" s="9">
        <f t="shared" si="2"/>
        <v>39.73</v>
      </c>
      <c r="L12" s="9">
        <f t="shared" si="3"/>
        <v>72.53</v>
      </c>
      <c r="M12" s="9">
        <v>4</v>
      </c>
      <c r="N12" s="12"/>
      <c r="O12" s="8"/>
    </row>
    <row r="13" customHeight="1" spans="1:15">
      <c r="A13" s="8">
        <v>11</v>
      </c>
      <c r="B13" s="8" t="s">
        <v>41</v>
      </c>
      <c r="C13" s="9" t="s">
        <v>42</v>
      </c>
      <c r="D13" s="10" t="s">
        <v>18</v>
      </c>
      <c r="E13" s="11" t="s">
        <v>43</v>
      </c>
      <c r="F13" s="8">
        <v>79.8</v>
      </c>
      <c r="G13" s="8"/>
      <c r="H13" s="9">
        <f t="shared" si="0"/>
        <v>79.8</v>
      </c>
      <c r="I13" s="9">
        <f t="shared" si="1"/>
        <v>39.9</v>
      </c>
      <c r="J13" s="9">
        <v>80</v>
      </c>
      <c r="K13" s="9">
        <f t="shared" si="2"/>
        <v>40</v>
      </c>
      <c r="L13" s="9">
        <f t="shared" si="3"/>
        <v>79.9</v>
      </c>
      <c r="M13" s="9">
        <v>1</v>
      </c>
      <c r="N13" s="12" t="s">
        <v>20</v>
      </c>
      <c r="O13" s="8"/>
    </row>
    <row r="14" customHeight="1" spans="1:15">
      <c r="A14" s="8">
        <v>12</v>
      </c>
      <c r="B14" s="8" t="s">
        <v>44</v>
      </c>
      <c r="C14" s="9" t="s">
        <v>45</v>
      </c>
      <c r="D14" s="10" t="s">
        <v>18</v>
      </c>
      <c r="E14" s="11" t="s">
        <v>43</v>
      </c>
      <c r="F14" s="8">
        <v>72</v>
      </c>
      <c r="G14" s="8"/>
      <c r="H14" s="9">
        <f t="shared" si="0"/>
        <v>72</v>
      </c>
      <c r="I14" s="9">
        <f t="shared" si="1"/>
        <v>36</v>
      </c>
      <c r="J14" s="9">
        <v>86.2</v>
      </c>
      <c r="K14" s="9">
        <f t="shared" si="2"/>
        <v>43.1</v>
      </c>
      <c r="L14" s="9">
        <f t="shared" si="3"/>
        <v>79.1</v>
      </c>
      <c r="M14" s="9">
        <v>2</v>
      </c>
      <c r="N14" s="12"/>
      <c r="O14" s="8"/>
    </row>
    <row r="15" customHeight="1" spans="1:15">
      <c r="A15" s="8">
        <v>13</v>
      </c>
      <c r="B15" s="8" t="s">
        <v>46</v>
      </c>
      <c r="C15" s="9" t="s">
        <v>47</v>
      </c>
      <c r="D15" s="10" t="s">
        <v>18</v>
      </c>
      <c r="E15" s="11" t="s">
        <v>43</v>
      </c>
      <c r="F15" s="8">
        <v>73</v>
      </c>
      <c r="G15" s="8"/>
      <c r="H15" s="9">
        <f t="shared" si="0"/>
        <v>73</v>
      </c>
      <c r="I15" s="9">
        <f t="shared" si="1"/>
        <v>36.5</v>
      </c>
      <c r="J15" s="9">
        <v>76.26</v>
      </c>
      <c r="K15" s="9">
        <f t="shared" si="2"/>
        <v>38.13</v>
      </c>
      <c r="L15" s="9">
        <f t="shared" si="3"/>
        <v>74.63</v>
      </c>
      <c r="M15" s="9">
        <v>3</v>
      </c>
      <c r="N15" s="12"/>
      <c r="O15" s="8"/>
    </row>
    <row r="16" customHeight="1" spans="1:15">
      <c r="A16" s="8">
        <v>14</v>
      </c>
      <c r="B16" s="8" t="s">
        <v>48</v>
      </c>
      <c r="C16" s="9" t="s">
        <v>49</v>
      </c>
      <c r="D16" s="10" t="s">
        <v>18</v>
      </c>
      <c r="E16" s="11" t="s">
        <v>50</v>
      </c>
      <c r="F16" s="8">
        <v>74</v>
      </c>
      <c r="G16" s="8"/>
      <c r="H16" s="9">
        <f t="shared" si="0"/>
        <v>74</v>
      </c>
      <c r="I16" s="9">
        <f t="shared" si="1"/>
        <v>37</v>
      </c>
      <c r="J16" s="9">
        <v>80.8</v>
      </c>
      <c r="K16" s="9">
        <f t="shared" si="2"/>
        <v>40.4</v>
      </c>
      <c r="L16" s="9">
        <f t="shared" si="3"/>
        <v>77.4</v>
      </c>
      <c r="M16" s="9">
        <v>1</v>
      </c>
      <c r="N16" s="12" t="s">
        <v>20</v>
      </c>
      <c r="O16" s="8"/>
    </row>
    <row r="17" customHeight="1" spans="1:15">
      <c r="A17" s="8">
        <v>15</v>
      </c>
      <c r="B17" s="8" t="s">
        <v>51</v>
      </c>
      <c r="C17" s="9" t="s">
        <v>52</v>
      </c>
      <c r="D17" s="10" t="s">
        <v>18</v>
      </c>
      <c r="E17" s="11" t="s">
        <v>50</v>
      </c>
      <c r="F17" s="8">
        <v>68.4</v>
      </c>
      <c r="G17" s="8"/>
      <c r="H17" s="9">
        <f t="shared" si="0"/>
        <v>68.4</v>
      </c>
      <c r="I17" s="9">
        <f t="shared" si="1"/>
        <v>34.2</v>
      </c>
      <c r="J17" s="9">
        <v>83.4</v>
      </c>
      <c r="K17" s="9">
        <f t="shared" si="2"/>
        <v>41.7</v>
      </c>
      <c r="L17" s="9">
        <f t="shared" si="3"/>
        <v>75.9</v>
      </c>
      <c r="M17" s="9">
        <v>2</v>
      </c>
      <c r="N17" s="12"/>
      <c r="O17" s="8"/>
    </row>
    <row r="18" customHeight="1" spans="1:15">
      <c r="A18" s="8">
        <v>16</v>
      </c>
      <c r="B18" s="8" t="s">
        <v>53</v>
      </c>
      <c r="C18" s="9" t="s">
        <v>54</v>
      </c>
      <c r="D18" s="10" t="s">
        <v>18</v>
      </c>
      <c r="E18" s="11" t="s">
        <v>50</v>
      </c>
      <c r="F18" s="8">
        <v>68.6</v>
      </c>
      <c r="G18" s="8"/>
      <c r="H18" s="9">
        <f t="shared" si="0"/>
        <v>68.6</v>
      </c>
      <c r="I18" s="9">
        <f t="shared" si="1"/>
        <v>34.3</v>
      </c>
      <c r="J18" s="9">
        <v>80.4</v>
      </c>
      <c r="K18" s="9">
        <f t="shared" si="2"/>
        <v>40.2</v>
      </c>
      <c r="L18" s="9">
        <f t="shared" si="3"/>
        <v>74.5</v>
      </c>
      <c r="M18" s="9">
        <v>3</v>
      </c>
      <c r="N18" s="12"/>
      <c r="O18" s="8"/>
    </row>
    <row r="19" customHeight="1" spans="1:15">
      <c r="A19" s="8">
        <v>17</v>
      </c>
      <c r="B19" s="8" t="s">
        <v>55</v>
      </c>
      <c r="C19" s="9" t="s">
        <v>56</v>
      </c>
      <c r="D19" s="10" t="s">
        <v>18</v>
      </c>
      <c r="E19" s="11" t="s">
        <v>57</v>
      </c>
      <c r="F19" s="8">
        <v>75.6</v>
      </c>
      <c r="G19" s="8"/>
      <c r="H19" s="9">
        <f t="shared" si="0"/>
        <v>75.6</v>
      </c>
      <c r="I19" s="9">
        <f t="shared" si="1"/>
        <v>37.8</v>
      </c>
      <c r="J19" s="9">
        <v>80.22</v>
      </c>
      <c r="K19" s="9">
        <f t="shared" si="2"/>
        <v>40.11</v>
      </c>
      <c r="L19" s="9">
        <f t="shared" si="3"/>
        <v>77.91</v>
      </c>
      <c r="M19" s="9">
        <v>1</v>
      </c>
      <c r="N19" s="12" t="s">
        <v>20</v>
      </c>
      <c r="O19" s="8"/>
    </row>
    <row r="20" customHeight="1" spans="1:15">
      <c r="A20" s="8">
        <v>18</v>
      </c>
      <c r="B20" s="8" t="s">
        <v>58</v>
      </c>
      <c r="C20" s="9" t="s">
        <v>59</v>
      </c>
      <c r="D20" s="10" t="s">
        <v>18</v>
      </c>
      <c r="E20" s="11" t="s">
        <v>57</v>
      </c>
      <c r="F20" s="8">
        <v>70.2</v>
      </c>
      <c r="G20" s="8"/>
      <c r="H20" s="9">
        <f t="shared" si="0"/>
        <v>70.2</v>
      </c>
      <c r="I20" s="9">
        <f t="shared" si="1"/>
        <v>35.1</v>
      </c>
      <c r="J20" s="9">
        <v>83.4</v>
      </c>
      <c r="K20" s="9">
        <f t="shared" si="2"/>
        <v>41.7</v>
      </c>
      <c r="L20" s="9">
        <f t="shared" si="3"/>
        <v>76.8</v>
      </c>
      <c r="M20" s="9">
        <v>2</v>
      </c>
      <c r="N20" s="12"/>
      <c r="O20" s="8"/>
    </row>
    <row r="21" customHeight="1" spans="1:15">
      <c r="A21" s="8">
        <v>19</v>
      </c>
      <c r="B21" s="8" t="s">
        <v>60</v>
      </c>
      <c r="C21" s="9" t="s">
        <v>61</v>
      </c>
      <c r="D21" s="10" t="s">
        <v>18</v>
      </c>
      <c r="E21" s="11" t="s">
        <v>57</v>
      </c>
      <c r="F21" s="8">
        <v>63</v>
      </c>
      <c r="G21" s="8"/>
      <c r="H21" s="9">
        <f t="shared" si="0"/>
        <v>63</v>
      </c>
      <c r="I21" s="9">
        <f t="shared" si="1"/>
        <v>31.5</v>
      </c>
      <c r="J21" s="9">
        <v>84.1</v>
      </c>
      <c r="K21" s="9">
        <f t="shared" si="2"/>
        <v>42.05</v>
      </c>
      <c r="L21" s="9">
        <f t="shared" si="3"/>
        <v>73.55</v>
      </c>
      <c r="M21" s="9">
        <v>3</v>
      </c>
      <c r="N21" s="12"/>
      <c r="O21" s="8"/>
    </row>
    <row r="22" customHeight="1" spans="1:15">
      <c r="A22" s="8">
        <v>20</v>
      </c>
      <c r="B22" s="8" t="s">
        <v>62</v>
      </c>
      <c r="C22" s="9" t="s">
        <v>63</v>
      </c>
      <c r="D22" s="10" t="s">
        <v>18</v>
      </c>
      <c r="E22" s="11" t="s">
        <v>64</v>
      </c>
      <c r="F22" s="8">
        <v>66.8</v>
      </c>
      <c r="G22" s="8"/>
      <c r="H22" s="9">
        <f t="shared" si="0"/>
        <v>66.8</v>
      </c>
      <c r="I22" s="9">
        <f t="shared" si="1"/>
        <v>33.4</v>
      </c>
      <c r="J22" s="9">
        <v>82</v>
      </c>
      <c r="K22" s="9">
        <f t="shared" si="2"/>
        <v>41</v>
      </c>
      <c r="L22" s="9">
        <f t="shared" si="3"/>
        <v>74.4</v>
      </c>
      <c r="M22" s="9">
        <v>1</v>
      </c>
      <c r="N22" s="12" t="s">
        <v>20</v>
      </c>
      <c r="O22" s="8"/>
    </row>
    <row r="23" customHeight="1" spans="1:15">
      <c r="A23" s="8">
        <v>21</v>
      </c>
      <c r="B23" s="8" t="s">
        <v>65</v>
      </c>
      <c r="C23" s="9" t="s">
        <v>66</v>
      </c>
      <c r="D23" s="10" t="s">
        <v>18</v>
      </c>
      <c r="E23" s="11" t="s">
        <v>67</v>
      </c>
      <c r="F23" s="8">
        <v>71</v>
      </c>
      <c r="G23" s="8"/>
      <c r="H23" s="9">
        <f t="shared" si="0"/>
        <v>71</v>
      </c>
      <c r="I23" s="9">
        <f t="shared" si="1"/>
        <v>35.5</v>
      </c>
      <c r="J23" s="9">
        <v>85.4</v>
      </c>
      <c r="K23" s="9">
        <f t="shared" si="2"/>
        <v>42.7</v>
      </c>
      <c r="L23" s="9">
        <f t="shared" si="3"/>
        <v>78.2</v>
      </c>
      <c r="M23" s="9">
        <v>1</v>
      </c>
      <c r="N23" s="12" t="s">
        <v>20</v>
      </c>
      <c r="O23" s="8"/>
    </row>
    <row r="24" customHeight="1" spans="1:15">
      <c r="A24" s="8">
        <v>22</v>
      </c>
      <c r="B24" s="8" t="s">
        <v>68</v>
      </c>
      <c r="C24" s="9" t="s">
        <v>69</v>
      </c>
      <c r="D24" s="10" t="s">
        <v>18</v>
      </c>
      <c r="E24" s="11" t="s">
        <v>67</v>
      </c>
      <c r="F24" s="8">
        <v>63.6</v>
      </c>
      <c r="G24" s="8"/>
      <c r="H24" s="9">
        <f t="shared" si="0"/>
        <v>63.6</v>
      </c>
      <c r="I24" s="9">
        <f t="shared" si="1"/>
        <v>31.8</v>
      </c>
      <c r="J24" s="9">
        <v>85.6</v>
      </c>
      <c r="K24" s="9">
        <f t="shared" si="2"/>
        <v>42.8</v>
      </c>
      <c r="L24" s="9">
        <f t="shared" si="3"/>
        <v>74.6</v>
      </c>
      <c r="M24" s="9">
        <v>2</v>
      </c>
      <c r="N24" s="12"/>
      <c r="O24" s="8"/>
    </row>
    <row r="25" customHeight="1" spans="1:15">
      <c r="A25" s="8">
        <v>23</v>
      </c>
      <c r="B25" s="8" t="s">
        <v>70</v>
      </c>
      <c r="C25" s="9" t="s">
        <v>71</v>
      </c>
      <c r="D25" s="10" t="s">
        <v>18</v>
      </c>
      <c r="E25" s="11" t="s">
        <v>67</v>
      </c>
      <c r="F25" s="8">
        <v>67.2</v>
      </c>
      <c r="G25" s="8"/>
      <c r="H25" s="9">
        <f t="shared" si="0"/>
        <v>67.2</v>
      </c>
      <c r="I25" s="9">
        <f t="shared" si="1"/>
        <v>33.6</v>
      </c>
      <c r="J25" s="9">
        <v>77.2</v>
      </c>
      <c r="K25" s="9">
        <f t="shared" si="2"/>
        <v>38.6</v>
      </c>
      <c r="L25" s="9">
        <f t="shared" si="3"/>
        <v>72.2</v>
      </c>
      <c r="M25" s="9">
        <v>3</v>
      </c>
      <c r="N25" s="12"/>
      <c r="O25" s="8"/>
    </row>
    <row r="26" customHeight="1" spans="1:15">
      <c r="A26" s="8">
        <v>24</v>
      </c>
      <c r="B26" s="8" t="s">
        <v>72</v>
      </c>
      <c r="C26" s="9" t="s">
        <v>73</v>
      </c>
      <c r="D26" s="10" t="s">
        <v>18</v>
      </c>
      <c r="E26" s="11" t="s">
        <v>74</v>
      </c>
      <c r="F26" s="8">
        <v>75.2</v>
      </c>
      <c r="G26" s="8">
        <v>4</v>
      </c>
      <c r="H26" s="9">
        <f t="shared" si="0"/>
        <v>79.2</v>
      </c>
      <c r="I26" s="9">
        <f t="shared" si="1"/>
        <v>39.6</v>
      </c>
      <c r="J26" s="9">
        <v>84.8</v>
      </c>
      <c r="K26" s="9">
        <f t="shared" si="2"/>
        <v>42.4</v>
      </c>
      <c r="L26" s="9">
        <f t="shared" si="3"/>
        <v>82</v>
      </c>
      <c r="M26" s="9">
        <v>1</v>
      </c>
      <c r="N26" s="12" t="s">
        <v>20</v>
      </c>
      <c r="O26" s="8"/>
    </row>
    <row r="27" customHeight="1" spans="1:15">
      <c r="A27" s="8">
        <v>25</v>
      </c>
      <c r="B27" s="8" t="s">
        <v>75</v>
      </c>
      <c r="C27" s="9" t="s">
        <v>76</v>
      </c>
      <c r="D27" s="10" t="s">
        <v>18</v>
      </c>
      <c r="E27" s="11" t="s">
        <v>74</v>
      </c>
      <c r="F27" s="8">
        <v>71</v>
      </c>
      <c r="G27" s="8"/>
      <c r="H27" s="9">
        <f t="shared" si="0"/>
        <v>71</v>
      </c>
      <c r="I27" s="9">
        <f t="shared" si="1"/>
        <v>35.5</v>
      </c>
      <c r="J27" s="9">
        <v>83.2</v>
      </c>
      <c r="K27" s="9">
        <f t="shared" si="2"/>
        <v>41.6</v>
      </c>
      <c r="L27" s="9">
        <f t="shared" si="3"/>
        <v>77.1</v>
      </c>
      <c r="M27" s="9">
        <v>2</v>
      </c>
      <c r="N27" s="12"/>
      <c r="O27" s="8"/>
    </row>
    <row r="28" customHeight="1" spans="1:15">
      <c r="A28" s="8">
        <v>26</v>
      </c>
      <c r="B28" s="8" t="s">
        <v>77</v>
      </c>
      <c r="C28" s="9" t="s">
        <v>78</v>
      </c>
      <c r="D28" s="10" t="s">
        <v>18</v>
      </c>
      <c r="E28" s="11" t="s">
        <v>79</v>
      </c>
      <c r="F28" s="8">
        <v>69.8</v>
      </c>
      <c r="G28" s="8"/>
      <c r="H28" s="9">
        <f t="shared" si="0"/>
        <v>69.8</v>
      </c>
      <c r="I28" s="9">
        <f t="shared" si="1"/>
        <v>34.9</v>
      </c>
      <c r="J28" s="9">
        <v>86</v>
      </c>
      <c r="K28" s="9">
        <f t="shared" si="2"/>
        <v>43</v>
      </c>
      <c r="L28" s="9">
        <f t="shared" si="3"/>
        <v>77.9</v>
      </c>
      <c r="M28" s="9">
        <v>1</v>
      </c>
      <c r="N28" s="12" t="s">
        <v>20</v>
      </c>
      <c r="O28" s="8"/>
    </row>
    <row r="29" customHeight="1" spans="1:15">
      <c r="A29" s="8">
        <v>27</v>
      </c>
      <c r="B29" s="8" t="s">
        <v>80</v>
      </c>
      <c r="C29" s="9" t="s">
        <v>81</v>
      </c>
      <c r="D29" s="10" t="s">
        <v>18</v>
      </c>
      <c r="E29" s="11" t="s">
        <v>79</v>
      </c>
      <c r="F29" s="8">
        <v>67</v>
      </c>
      <c r="G29" s="8"/>
      <c r="H29" s="9">
        <f t="shared" si="0"/>
        <v>67</v>
      </c>
      <c r="I29" s="9">
        <f t="shared" si="1"/>
        <v>33.5</v>
      </c>
      <c r="J29" s="9">
        <v>85.8</v>
      </c>
      <c r="K29" s="9">
        <f t="shared" si="2"/>
        <v>42.9</v>
      </c>
      <c r="L29" s="9">
        <f t="shared" si="3"/>
        <v>76.4</v>
      </c>
      <c r="M29" s="9">
        <v>2</v>
      </c>
      <c r="N29" s="12" t="s">
        <v>20</v>
      </c>
      <c r="O29" s="8"/>
    </row>
    <row r="30" customHeight="1" spans="1:15">
      <c r="A30" s="8">
        <v>28</v>
      </c>
      <c r="B30" s="8" t="s">
        <v>82</v>
      </c>
      <c r="C30" s="9" t="s">
        <v>83</v>
      </c>
      <c r="D30" s="10" t="s">
        <v>18</v>
      </c>
      <c r="E30" s="11" t="s">
        <v>79</v>
      </c>
      <c r="F30" s="8">
        <v>64.8</v>
      </c>
      <c r="G30" s="8"/>
      <c r="H30" s="9">
        <f t="shared" si="0"/>
        <v>64.8</v>
      </c>
      <c r="I30" s="9">
        <f t="shared" si="1"/>
        <v>32.4</v>
      </c>
      <c r="J30" s="9">
        <v>86</v>
      </c>
      <c r="K30" s="9">
        <f t="shared" si="2"/>
        <v>43</v>
      </c>
      <c r="L30" s="9">
        <f t="shared" si="3"/>
        <v>75.4</v>
      </c>
      <c r="M30" s="9">
        <v>3</v>
      </c>
      <c r="N30" s="12"/>
      <c r="O30" s="8"/>
    </row>
    <row r="31" customHeight="1" spans="1:15">
      <c r="A31" s="8">
        <v>29</v>
      </c>
      <c r="B31" s="8" t="s">
        <v>84</v>
      </c>
      <c r="C31" s="9" t="s">
        <v>85</v>
      </c>
      <c r="D31" s="10" t="s">
        <v>18</v>
      </c>
      <c r="E31" s="11" t="s">
        <v>79</v>
      </c>
      <c r="F31" s="8">
        <v>67</v>
      </c>
      <c r="G31" s="8"/>
      <c r="H31" s="9">
        <f t="shared" si="0"/>
        <v>67</v>
      </c>
      <c r="I31" s="9">
        <f t="shared" si="1"/>
        <v>33.5</v>
      </c>
      <c r="J31" s="9">
        <v>82</v>
      </c>
      <c r="K31" s="9">
        <f t="shared" si="2"/>
        <v>41</v>
      </c>
      <c r="L31" s="9">
        <f t="shared" si="3"/>
        <v>74.5</v>
      </c>
      <c r="M31" s="9">
        <v>4</v>
      </c>
      <c r="N31" s="12"/>
      <c r="O31" s="8"/>
    </row>
    <row r="32" customHeight="1" spans="1:15">
      <c r="A32" s="8">
        <v>30</v>
      </c>
      <c r="B32" s="8" t="s">
        <v>86</v>
      </c>
      <c r="C32" s="9" t="s">
        <v>87</v>
      </c>
      <c r="D32" s="10" t="s">
        <v>18</v>
      </c>
      <c r="E32" s="11" t="s">
        <v>79</v>
      </c>
      <c r="F32" s="8">
        <v>64.4</v>
      </c>
      <c r="G32" s="8"/>
      <c r="H32" s="9">
        <f t="shared" si="0"/>
        <v>64.4</v>
      </c>
      <c r="I32" s="9">
        <f t="shared" si="1"/>
        <v>32.2</v>
      </c>
      <c r="J32" s="9">
        <v>83.8</v>
      </c>
      <c r="K32" s="9">
        <f t="shared" si="2"/>
        <v>41.9</v>
      </c>
      <c r="L32" s="9">
        <f t="shared" si="3"/>
        <v>74.1</v>
      </c>
      <c r="M32" s="9">
        <v>5</v>
      </c>
      <c r="N32" s="12"/>
      <c r="O32" s="8"/>
    </row>
    <row r="33" customHeight="1" spans="1:15">
      <c r="A33" s="8">
        <v>31</v>
      </c>
      <c r="B33" s="8" t="s">
        <v>88</v>
      </c>
      <c r="C33" s="9" t="s">
        <v>89</v>
      </c>
      <c r="D33" s="10" t="s">
        <v>18</v>
      </c>
      <c r="E33" s="11" t="s">
        <v>79</v>
      </c>
      <c r="F33" s="8">
        <v>66.2</v>
      </c>
      <c r="G33" s="8"/>
      <c r="H33" s="9">
        <f t="shared" si="0"/>
        <v>66.2</v>
      </c>
      <c r="I33" s="9">
        <f t="shared" si="1"/>
        <v>33.1</v>
      </c>
      <c r="J33" s="9">
        <v>80</v>
      </c>
      <c r="K33" s="9">
        <f t="shared" si="2"/>
        <v>40</v>
      </c>
      <c r="L33" s="9">
        <f t="shared" si="3"/>
        <v>73.1</v>
      </c>
      <c r="M33" s="9">
        <v>6</v>
      </c>
      <c r="N33" s="12"/>
      <c r="O33" s="8"/>
    </row>
    <row r="34" customHeight="1" spans="1:15">
      <c r="A34" s="8">
        <v>32</v>
      </c>
      <c r="B34" s="8" t="s">
        <v>90</v>
      </c>
      <c r="C34" s="9" t="s">
        <v>91</v>
      </c>
      <c r="D34" s="10" t="s">
        <v>18</v>
      </c>
      <c r="E34" s="11" t="s">
        <v>79</v>
      </c>
      <c r="F34" s="8">
        <v>64.4</v>
      </c>
      <c r="G34" s="8"/>
      <c r="H34" s="9">
        <f t="shared" si="0"/>
        <v>64.4</v>
      </c>
      <c r="I34" s="9">
        <f t="shared" si="1"/>
        <v>32.2</v>
      </c>
      <c r="J34" s="9">
        <v>80.8</v>
      </c>
      <c r="K34" s="9">
        <f t="shared" si="2"/>
        <v>40.4</v>
      </c>
      <c r="L34" s="9">
        <f t="shared" si="3"/>
        <v>72.6</v>
      </c>
      <c r="M34" s="9">
        <v>7</v>
      </c>
      <c r="N34" s="12"/>
      <c r="O34" s="8"/>
    </row>
    <row r="35" customHeight="1" spans="1:15">
      <c r="A35" s="8">
        <v>33</v>
      </c>
      <c r="B35" s="8" t="s">
        <v>92</v>
      </c>
      <c r="C35" s="9" t="s">
        <v>93</v>
      </c>
      <c r="D35" s="10" t="s">
        <v>18</v>
      </c>
      <c r="E35" s="11" t="s">
        <v>94</v>
      </c>
      <c r="F35" s="8">
        <v>77.8</v>
      </c>
      <c r="G35" s="8"/>
      <c r="H35" s="9">
        <f t="shared" si="0"/>
        <v>77.8</v>
      </c>
      <c r="I35" s="9">
        <f t="shared" si="1"/>
        <v>38.9</v>
      </c>
      <c r="J35" s="9">
        <v>86.9</v>
      </c>
      <c r="K35" s="9">
        <f t="shared" si="2"/>
        <v>43.45</v>
      </c>
      <c r="L35" s="9">
        <f t="shared" si="3"/>
        <v>82.35</v>
      </c>
      <c r="M35" s="9">
        <v>1</v>
      </c>
      <c r="N35" s="12" t="s">
        <v>20</v>
      </c>
      <c r="O35" s="8"/>
    </row>
    <row r="36" customHeight="1" spans="1:15">
      <c r="A36" s="8">
        <v>34</v>
      </c>
      <c r="B36" s="8" t="s">
        <v>95</v>
      </c>
      <c r="C36" s="9" t="s">
        <v>96</v>
      </c>
      <c r="D36" s="10" t="s">
        <v>18</v>
      </c>
      <c r="E36" s="11" t="s">
        <v>94</v>
      </c>
      <c r="F36" s="8">
        <v>77.8</v>
      </c>
      <c r="G36" s="8"/>
      <c r="H36" s="9">
        <f t="shared" si="0"/>
        <v>77.8</v>
      </c>
      <c r="I36" s="9">
        <f t="shared" si="1"/>
        <v>38.9</v>
      </c>
      <c r="J36" s="9">
        <v>83.3</v>
      </c>
      <c r="K36" s="9">
        <f t="shared" si="2"/>
        <v>41.65</v>
      </c>
      <c r="L36" s="9">
        <f t="shared" si="3"/>
        <v>80.55</v>
      </c>
      <c r="M36" s="9">
        <v>2</v>
      </c>
      <c r="N36" s="12" t="s">
        <v>20</v>
      </c>
      <c r="O36" s="8"/>
    </row>
    <row r="37" customHeight="1" spans="1:15">
      <c r="A37" s="8">
        <v>35</v>
      </c>
      <c r="B37" s="8" t="s">
        <v>97</v>
      </c>
      <c r="C37" s="9" t="s">
        <v>98</v>
      </c>
      <c r="D37" s="10" t="s">
        <v>18</v>
      </c>
      <c r="E37" s="11" t="s">
        <v>94</v>
      </c>
      <c r="F37" s="8">
        <v>75.4</v>
      </c>
      <c r="G37" s="8"/>
      <c r="H37" s="9">
        <f t="shared" si="0"/>
        <v>75.4</v>
      </c>
      <c r="I37" s="9">
        <f t="shared" si="1"/>
        <v>37.7</v>
      </c>
      <c r="J37" s="9">
        <v>85.44</v>
      </c>
      <c r="K37" s="9">
        <f t="shared" si="2"/>
        <v>42.72</v>
      </c>
      <c r="L37" s="9">
        <f t="shared" si="3"/>
        <v>80.42</v>
      </c>
      <c r="M37" s="9">
        <v>3</v>
      </c>
      <c r="N37" s="12" t="s">
        <v>20</v>
      </c>
      <c r="O37" s="8"/>
    </row>
    <row r="38" customHeight="1" spans="1:15">
      <c r="A38" s="8">
        <v>36</v>
      </c>
      <c r="B38" s="8" t="s">
        <v>99</v>
      </c>
      <c r="C38" s="9" t="s">
        <v>100</v>
      </c>
      <c r="D38" s="10" t="s">
        <v>18</v>
      </c>
      <c r="E38" s="11" t="s">
        <v>94</v>
      </c>
      <c r="F38" s="8">
        <v>70</v>
      </c>
      <c r="G38" s="8">
        <v>6</v>
      </c>
      <c r="H38" s="9">
        <f t="shared" si="0"/>
        <v>76</v>
      </c>
      <c r="I38" s="9">
        <f t="shared" si="1"/>
        <v>38</v>
      </c>
      <c r="J38" s="9">
        <v>84.48</v>
      </c>
      <c r="K38" s="9">
        <f t="shared" si="2"/>
        <v>42.24</v>
      </c>
      <c r="L38" s="9">
        <f t="shared" si="3"/>
        <v>80.24</v>
      </c>
      <c r="M38" s="9">
        <v>4</v>
      </c>
      <c r="N38" s="12" t="s">
        <v>20</v>
      </c>
      <c r="O38" s="8"/>
    </row>
    <row r="39" customHeight="1" spans="1:15">
      <c r="A39" s="8">
        <v>37</v>
      </c>
      <c r="B39" s="8" t="s">
        <v>101</v>
      </c>
      <c r="C39" s="9" t="s">
        <v>102</v>
      </c>
      <c r="D39" s="10" t="s">
        <v>18</v>
      </c>
      <c r="E39" s="11" t="s">
        <v>94</v>
      </c>
      <c r="F39" s="8">
        <v>72.8</v>
      </c>
      <c r="G39" s="8"/>
      <c r="H39" s="9">
        <f t="shared" si="0"/>
        <v>72.8</v>
      </c>
      <c r="I39" s="9">
        <f t="shared" si="1"/>
        <v>36.4</v>
      </c>
      <c r="J39" s="9">
        <v>87.24</v>
      </c>
      <c r="K39" s="9">
        <f t="shared" si="2"/>
        <v>43.62</v>
      </c>
      <c r="L39" s="9">
        <f t="shared" si="3"/>
        <v>80.02</v>
      </c>
      <c r="M39" s="9">
        <v>5</v>
      </c>
      <c r="N39" s="12" t="s">
        <v>20</v>
      </c>
      <c r="O39" s="8"/>
    </row>
    <row r="40" customHeight="1" spans="1:15">
      <c r="A40" s="8">
        <v>38</v>
      </c>
      <c r="B40" s="8" t="s">
        <v>103</v>
      </c>
      <c r="C40" s="9" t="s">
        <v>104</v>
      </c>
      <c r="D40" s="10" t="s">
        <v>18</v>
      </c>
      <c r="E40" s="11" t="s">
        <v>94</v>
      </c>
      <c r="F40" s="8">
        <v>77</v>
      </c>
      <c r="G40" s="8"/>
      <c r="H40" s="9">
        <f t="shared" si="0"/>
        <v>77</v>
      </c>
      <c r="I40" s="9">
        <f t="shared" si="1"/>
        <v>38.5</v>
      </c>
      <c r="J40" s="9">
        <v>82.94</v>
      </c>
      <c r="K40" s="9">
        <f t="shared" si="2"/>
        <v>41.47</v>
      </c>
      <c r="L40" s="9">
        <f t="shared" si="3"/>
        <v>79.97</v>
      </c>
      <c r="M40" s="9">
        <v>6</v>
      </c>
      <c r="N40" s="12"/>
      <c r="O40" s="8"/>
    </row>
    <row r="41" customHeight="1" spans="1:15">
      <c r="A41" s="8">
        <v>39</v>
      </c>
      <c r="B41" s="8" t="s">
        <v>105</v>
      </c>
      <c r="C41" s="9" t="s">
        <v>106</v>
      </c>
      <c r="D41" s="10" t="s">
        <v>18</v>
      </c>
      <c r="E41" s="11" t="s">
        <v>94</v>
      </c>
      <c r="F41" s="8">
        <v>75</v>
      </c>
      <c r="G41" s="8"/>
      <c r="H41" s="9">
        <f t="shared" si="0"/>
        <v>75</v>
      </c>
      <c r="I41" s="9">
        <f t="shared" si="1"/>
        <v>37.5</v>
      </c>
      <c r="J41" s="9">
        <v>82.7</v>
      </c>
      <c r="K41" s="9">
        <f t="shared" si="2"/>
        <v>41.35</v>
      </c>
      <c r="L41" s="9">
        <f t="shared" si="3"/>
        <v>78.85</v>
      </c>
      <c r="M41" s="9">
        <v>7</v>
      </c>
      <c r="N41" s="12"/>
      <c r="O41" s="8"/>
    </row>
    <row r="42" customHeight="1" spans="1:15">
      <c r="A42" s="8">
        <v>40</v>
      </c>
      <c r="B42" s="8" t="s">
        <v>107</v>
      </c>
      <c r="C42" s="9" t="s">
        <v>108</v>
      </c>
      <c r="D42" s="10" t="s">
        <v>18</v>
      </c>
      <c r="E42" s="11" t="s">
        <v>94</v>
      </c>
      <c r="F42" s="8">
        <v>65.6</v>
      </c>
      <c r="G42" s="8">
        <v>6</v>
      </c>
      <c r="H42" s="9">
        <f t="shared" si="0"/>
        <v>71.6</v>
      </c>
      <c r="I42" s="9">
        <f t="shared" si="1"/>
        <v>35.8</v>
      </c>
      <c r="J42" s="9">
        <v>83.2</v>
      </c>
      <c r="K42" s="9">
        <f t="shared" si="2"/>
        <v>41.6</v>
      </c>
      <c r="L42" s="9">
        <f t="shared" si="3"/>
        <v>77.4</v>
      </c>
      <c r="M42" s="9">
        <v>8</v>
      </c>
      <c r="N42" s="12"/>
      <c r="O42" s="8"/>
    </row>
    <row r="43" customHeight="1" spans="1:15">
      <c r="A43" s="8">
        <v>41</v>
      </c>
      <c r="B43" s="8" t="s">
        <v>109</v>
      </c>
      <c r="C43" s="9" t="s">
        <v>110</v>
      </c>
      <c r="D43" s="10" t="s">
        <v>18</v>
      </c>
      <c r="E43" s="11" t="s">
        <v>94</v>
      </c>
      <c r="F43" s="8">
        <v>72.2</v>
      </c>
      <c r="G43" s="8"/>
      <c r="H43" s="9">
        <f t="shared" si="0"/>
        <v>72.2</v>
      </c>
      <c r="I43" s="9">
        <f t="shared" si="1"/>
        <v>36.1</v>
      </c>
      <c r="J43" s="9">
        <v>82.4</v>
      </c>
      <c r="K43" s="9">
        <f t="shared" si="2"/>
        <v>41.2</v>
      </c>
      <c r="L43" s="9">
        <f t="shared" si="3"/>
        <v>77.3</v>
      </c>
      <c r="M43" s="9">
        <v>9</v>
      </c>
      <c r="N43" s="12"/>
      <c r="O43" s="8"/>
    </row>
    <row r="44" customHeight="1" spans="1:15">
      <c r="A44" s="8">
        <v>42</v>
      </c>
      <c r="B44" s="8" t="s">
        <v>111</v>
      </c>
      <c r="C44" s="9" t="s">
        <v>112</v>
      </c>
      <c r="D44" s="10" t="s">
        <v>18</v>
      </c>
      <c r="E44" s="11" t="s">
        <v>94</v>
      </c>
      <c r="F44" s="8">
        <v>72.2</v>
      </c>
      <c r="G44" s="8"/>
      <c r="H44" s="9">
        <f t="shared" si="0"/>
        <v>72.2</v>
      </c>
      <c r="I44" s="9">
        <f t="shared" si="1"/>
        <v>36.1</v>
      </c>
      <c r="J44" s="9">
        <v>81.8</v>
      </c>
      <c r="K44" s="9">
        <f t="shared" si="2"/>
        <v>40.9</v>
      </c>
      <c r="L44" s="9">
        <f t="shared" si="3"/>
        <v>77</v>
      </c>
      <c r="M44" s="9">
        <v>10</v>
      </c>
      <c r="N44" s="12"/>
      <c r="O44" s="8"/>
    </row>
    <row r="45" customHeight="1" spans="1:15">
      <c r="A45" s="8">
        <v>43</v>
      </c>
      <c r="B45" s="8" t="s">
        <v>113</v>
      </c>
      <c r="C45" s="9" t="s">
        <v>114</v>
      </c>
      <c r="D45" s="10" t="s">
        <v>18</v>
      </c>
      <c r="E45" s="11" t="s">
        <v>94</v>
      </c>
      <c r="F45" s="8">
        <v>73</v>
      </c>
      <c r="G45" s="8"/>
      <c r="H45" s="9">
        <f t="shared" si="0"/>
        <v>73</v>
      </c>
      <c r="I45" s="9">
        <f t="shared" si="1"/>
        <v>36.5</v>
      </c>
      <c r="J45" s="9">
        <v>80.8</v>
      </c>
      <c r="K45" s="9">
        <f t="shared" si="2"/>
        <v>40.4</v>
      </c>
      <c r="L45" s="9">
        <f t="shared" si="3"/>
        <v>76.9</v>
      </c>
      <c r="M45" s="9">
        <v>11</v>
      </c>
      <c r="N45" s="12"/>
      <c r="O45" s="8"/>
    </row>
    <row r="46" customHeight="1" spans="1:15">
      <c r="A46" s="8">
        <v>44</v>
      </c>
      <c r="B46" s="8" t="s">
        <v>115</v>
      </c>
      <c r="C46" s="9" t="s">
        <v>116</v>
      </c>
      <c r="D46" s="10" t="s">
        <v>18</v>
      </c>
      <c r="E46" s="11" t="s">
        <v>94</v>
      </c>
      <c r="F46" s="8">
        <v>71.8</v>
      </c>
      <c r="G46" s="8"/>
      <c r="H46" s="9">
        <f t="shared" si="0"/>
        <v>71.8</v>
      </c>
      <c r="I46" s="9">
        <f t="shared" si="1"/>
        <v>35.9</v>
      </c>
      <c r="J46" s="9">
        <v>81.7</v>
      </c>
      <c r="K46" s="9">
        <f t="shared" si="2"/>
        <v>40.85</v>
      </c>
      <c r="L46" s="9">
        <f t="shared" si="3"/>
        <v>76.75</v>
      </c>
      <c r="M46" s="9">
        <v>12</v>
      </c>
      <c r="N46" s="12"/>
      <c r="O46" s="8"/>
    </row>
    <row r="47" customHeight="1" spans="1:15">
      <c r="A47" s="8">
        <v>45</v>
      </c>
      <c r="B47" s="8" t="s">
        <v>117</v>
      </c>
      <c r="C47" s="9" t="s">
        <v>118</v>
      </c>
      <c r="D47" s="10" t="s">
        <v>18</v>
      </c>
      <c r="E47" s="11" t="s">
        <v>94</v>
      </c>
      <c r="F47" s="8">
        <v>71.4</v>
      </c>
      <c r="G47" s="8"/>
      <c r="H47" s="9">
        <f t="shared" si="0"/>
        <v>71.4</v>
      </c>
      <c r="I47" s="9">
        <f t="shared" si="1"/>
        <v>35.7</v>
      </c>
      <c r="J47" s="9">
        <v>81.64</v>
      </c>
      <c r="K47" s="9">
        <f t="shared" si="2"/>
        <v>40.82</v>
      </c>
      <c r="L47" s="9">
        <f t="shared" si="3"/>
        <v>76.52</v>
      </c>
      <c r="M47" s="9">
        <v>13</v>
      </c>
      <c r="N47" s="12"/>
      <c r="O47" s="8"/>
    </row>
    <row r="48" customHeight="1" spans="1:15">
      <c r="A48" s="8">
        <v>46</v>
      </c>
      <c r="B48" s="8" t="s">
        <v>119</v>
      </c>
      <c r="C48" s="9" t="s">
        <v>120</v>
      </c>
      <c r="D48" s="10" t="s">
        <v>18</v>
      </c>
      <c r="E48" s="11" t="s">
        <v>94</v>
      </c>
      <c r="F48" s="8">
        <v>74.8</v>
      </c>
      <c r="G48" s="8"/>
      <c r="H48" s="9">
        <f t="shared" si="0"/>
        <v>74.8</v>
      </c>
      <c r="I48" s="9">
        <f t="shared" si="1"/>
        <v>37.4</v>
      </c>
      <c r="J48" s="9">
        <v>77.74</v>
      </c>
      <c r="K48" s="9">
        <f t="shared" si="2"/>
        <v>38.87</v>
      </c>
      <c r="L48" s="9">
        <f t="shared" si="3"/>
        <v>76.27</v>
      </c>
      <c r="M48" s="9">
        <v>14</v>
      </c>
      <c r="N48" s="12"/>
      <c r="O48" s="8"/>
    </row>
    <row r="49" customHeight="1" spans="1:15">
      <c r="A49" s="8">
        <v>47</v>
      </c>
      <c r="B49" s="8" t="s">
        <v>121</v>
      </c>
      <c r="C49" s="9" t="s">
        <v>122</v>
      </c>
      <c r="D49" s="10" t="s">
        <v>18</v>
      </c>
      <c r="E49" s="11" t="s">
        <v>94</v>
      </c>
      <c r="F49" s="8">
        <v>72.6</v>
      </c>
      <c r="G49" s="8"/>
      <c r="H49" s="9">
        <f t="shared" si="0"/>
        <v>72.6</v>
      </c>
      <c r="I49" s="9">
        <f t="shared" si="1"/>
        <v>36.3</v>
      </c>
      <c r="J49" s="9">
        <v>77.64</v>
      </c>
      <c r="K49" s="9">
        <f t="shared" si="2"/>
        <v>38.82</v>
      </c>
      <c r="L49" s="9">
        <f t="shared" si="3"/>
        <v>75.12</v>
      </c>
      <c r="M49" s="9">
        <v>15</v>
      </c>
      <c r="N49" s="12"/>
      <c r="O49" s="8"/>
    </row>
  </sheetData>
  <sheetProtection algorithmName="SHA-512" hashValue="yRosz08TLpiEvrRN90OeEpj62XQRfMSPUo7HsPlDJuAMlItutagaq4QFggD0OMbCYYBbn8YYulNtweenclPzyg==" saltValue="65yyyU7/EJo/0CnVSCrBBw==" spinCount="100000" sheet="1" autoFilter="0" objects="1"/>
  <mergeCells count="1">
    <mergeCell ref="A1:O1"/>
  </mergeCells>
  <pageMargins left="0.275" right="0.196527777777778" top="0.751388888888889" bottom="0.751388888888889" header="0.298611111111111" footer="0.298611111111111"/>
  <pageSetup paperSize="9" orientation="landscape" horizontalDpi="600"/>
  <headerFooter>
    <oddFooter>&amp;C第 &amp;P 页，共 &amp;N 页</oddFooter>
  </headerFooter>
  <ignoredErrors>
    <ignoredError sqref="B2:F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南辕北辙</cp:lastModifiedBy>
  <dcterms:created xsi:type="dcterms:W3CDTF">2026-05-16T02:24:00Z</dcterms:created>
  <dcterms:modified xsi:type="dcterms:W3CDTF">2026-06-01T06:02:56Z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0B1078D47A0C4FD69EB4DA7FF09A85ED_12</vt:lpwstr>
  </property>
  <property fmtid="{D5CDD505-2E9C-101B-9397-08002B2CF9AE}" pid="3" name="KSOProductBuildVer">
    <vt:lpwstr>2052-12.1.0.26375</vt:lpwstr>
  </property>
  <property fmtid="{D5CDD505-2E9C-101B-9397-08002B2CF9AE}" pid="4" name="CalculationRule">
    <vt:i4>0</vt:i4>
  </property>
</Properties>
</file>