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教师公示" sheetId="1" r:id="rId1"/>
  </sheets>
  <definedNames>
    <definedName name="_xlnm._FilterDatabase" localSheetId="0" hidden="1">教师公示!$3:$25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<sst xmlns="http://schemas.openxmlformats.org/spreadsheetml/2006/main" count="84" uniqueCount="38">
  <si>
    <t>附件</t>
  </si>
  <si>
    <t>冕宁县2026年上半年公开考试招聘教师成绩排名及资格复审人员名单</t>
  </si>
  <si>
    <t>报考单位</t>
  </si>
  <si>
    <t>岗位编码</t>
  </si>
  <si>
    <t>准考证号</t>
  </si>
  <si>
    <t>教育公共基础成绩</t>
  </si>
  <si>
    <t>政策性加分</t>
  </si>
  <si>
    <t>笔试总成绩</t>
  </si>
  <si>
    <t>加分后成绩</t>
  </si>
  <si>
    <t>排名</t>
  </si>
  <si>
    <t>是否进入资格复审</t>
  </si>
  <si>
    <t>冕宁县第二中学校</t>
  </si>
  <si>
    <t>1911010101</t>
  </si>
  <si>
    <t>2519000800113</t>
  </si>
  <si>
    <t>是</t>
  </si>
  <si>
    <t>2519000800111</t>
  </si>
  <si>
    <t>2519000800114</t>
  </si>
  <si>
    <t>2519000800112</t>
  </si>
  <si>
    <t>2519000800115</t>
  </si>
  <si>
    <t>1911010103</t>
  </si>
  <si>
    <t>2519000800118</t>
  </si>
  <si>
    <t>2519000800116</t>
  </si>
  <si>
    <t>2519000800117</t>
  </si>
  <si>
    <t>1911010105</t>
  </si>
  <si>
    <t>2519000800119</t>
  </si>
  <si>
    <t>2519000800124</t>
  </si>
  <si>
    <t>2519000800125</t>
  </si>
  <si>
    <t>2519000800128</t>
  </si>
  <si>
    <t>2519000800121</t>
  </si>
  <si>
    <t>2519000800130</t>
  </si>
  <si>
    <t>2519000800129</t>
  </si>
  <si>
    <t>2519000800126</t>
  </si>
  <si>
    <t>2519000800201</t>
  </si>
  <si>
    <t>2519000800122</t>
  </si>
  <si>
    <t>2519000800202</t>
  </si>
  <si>
    <t>2519000800120</t>
  </si>
  <si>
    <t>2519000800123</t>
  </si>
  <si>
    <t>2519000800127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</si>
</sst>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方正书宋_GBK"/>
      <charset val="0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方正书宋_GBK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/>
    <xf numFmtId="49" fontId="0" fillId="0" borderId="0" xfId="0" applyNumberFormat="1" applyFill="1" applyBorder="1" applyAlignment="1">
      <alignment vertical="center"/>
    </xf>
    <xf numFmtId="0" fontId="0" fillId="0" borderId="0" xfId="0" applyFill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distributed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selection activeCell="F17" sqref="F17"/>
    </sheetView>
  </sheetViews>
  <sheetFormatPr defaultColWidth="9" defaultRowHeight="13.5"/>
  <cols>
    <col min="1" max="1" width="19.375" style="1" customWidth="1"/>
    <col min="2" max="2" width="15.375" style="1" customWidth="1"/>
    <col min="3" max="3" width="17.625" style="3" customWidth="1"/>
    <col min="4" max="4" width="9.5" style="1" customWidth="1"/>
    <col min="5" max="5" width="11.5" style="1" customWidth="1"/>
    <col min="6" max="6" width="14.375" style="1" customWidth="1"/>
    <col min="7" max="7" width="13.75" style="1" customWidth="1"/>
    <col min="8" max="8" width="10" style="1" customWidth="1"/>
    <col min="9" max="9" width="10.1083333333333" style="1" customWidth="1"/>
    <col min="10" max="10" width="13.075" style="1" customWidth="1"/>
    <col min="11" max="16383" width="9" style="1"/>
    <col min="16384" max="16384" width="9" style="4"/>
  </cols>
  <sheetData>
    <row r="1" s="1" customFormat="1" ht="24" customHeight="1" spans="1:10 16384:16384">
      <c r="A1" s="5" t="s">
        <v>0</v>
      </c>
      <c r="C1" s="3"/>
    </row>
    <row r="2" s="1" customFormat="1" ht="31" customHeight="1" spans="1:10 16384:16384">
      <c r="A2" s="6" t="s">
        <v>1</v>
      </c>
      <c r="B2" s="6"/>
      <c r="C2" s="7"/>
      <c r="D2" s="6"/>
      <c r="E2" s="6"/>
      <c r="F2" s="6"/>
      <c r="G2" s="6"/>
      <c r="H2" s="6"/>
      <c r="I2" s="6"/>
    </row>
    <row r="3" s="2" customFormat="1" ht="34" customHeight="1" spans="1:10 16384:16384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10" t="s">
        <v>8</v>
      </c>
      <c r="H3" s="10" t="s">
        <v>9</v>
      </c>
      <c r="I3" s="11" t="s">
        <v>10</v>
      </c>
    </row>
    <row r="4" s="2" customFormat="1" ht="18" customHeight="1" spans="1:10 16384:16384">
      <c r="A4" s="12" t="s">
        <v>11</v>
      </c>
      <c r="B4" s="12" t="s">
        <v>12</v>
      </c>
      <c r="C4" s="12" t="s">
        <v>13</v>
      </c>
      <c r="D4" s="12">
        <v>64.4</v>
      </c>
      <c r="E4" s="13"/>
      <c r="F4" s="14">
        <f t="shared" ref="F4:F25" si="0">D4</f>
        <v>64.4</v>
      </c>
      <c r="G4" s="14">
        <f t="shared" ref="G4:G25" si="1">D4+E4</f>
        <v>64.4</v>
      </c>
      <c r="H4" s="14">
        <f t="shared" ref="H4:H25" si="2">COUNTIFS(B:B,B4,G:G,"&gt;"&amp;G4)+1</f>
        <v>1</v>
      </c>
      <c r="I4" s="15" t="s">
        <v>14</v>
      </c>
    </row>
    <row r="5" s="2" customFormat="1" ht="18" customHeight="1" spans="1:10 16384:16384">
      <c r="A5" s="12" t="s">
        <v>11</v>
      </c>
      <c r="B5" s="12" t="s">
        <v>12</v>
      </c>
      <c r="C5" s="12" t="s">
        <v>15</v>
      </c>
      <c r="D5" s="12">
        <v>63.8</v>
      </c>
      <c r="E5" s="16"/>
      <c r="F5" s="14">
        <f t="shared" si="0"/>
        <v>63.8</v>
      </c>
      <c r="G5" s="14">
        <f t="shared" si="1"/>
        <v>63.8</v>
      </c>
      <c r="H5" s="14">
        <f t="shared" si="2"/>
        <v>2</v>
      </c>
      <c r="I5" s="15" t="s">
        <v>14</v>
      </c>
    </row>
    <row r="6" s="2" customFormat="1" ht="18" customHeight="1" spans="1:10 16384:16384">
      <c r="A6" s="12" t="s">
        <v>11</v>
      </c>
      <c r="B6" s="12" t="s">
        <v>12</v>
      </c>
      <c r="C6" s="12" t="s">
        <v>16</v>
      </c>
      <c r="D6" s="12">
        <v>63</v>
      </c>
      <c r="E6" s="13"/>
      <c r="F6" s="14">
        <f t="shared" si="0"/>
        <v>63</v>
      </c>
      <c r="G6" s="14">
        <f t="shared" si="1"/>
        <v>63</v>
      </c>
      <c r="H6" s="14">
        <f t="shared" si="2"/>
        <v>3</v>
      </c>
      <c r="I6" s="15" t="s">
        <v>14</v>
      </c>
    </row>
    <row r="7" s="2" customFormat="1" ht="18" customHeight="1" spans="1:10 16384:16384">
      <c r="A7" s="12" t="s">
        <v>11</v>
      </c>
      <c r="B7" s="12" t="s">
        <v>12</v>
      </c>
      <c r="C7" s="12" t="s">
        <v>17</v>
      </c>
      <c r="D7" s="12">
        <v>56.8</v>
      </c>
      <c r="E7" s="13"/>
      <c r="F7" s="14">
        <f t="shared" si="0"/>
        <v>56.8</v>
      </c>
      <c r="G7" s="14">
        <f t="shared" si="1"/>
        <v>56.8</v>
      </c>
      <c r="H7" s="14">
        <f t="shared" si="2"/>
        <v>4</v>
      </c>
      <c r="I7" s="15"/>
      <c r="J7" s="17"/>
    </row>
    <row r="8" s="1" customFormat="1" ht="18" customHeight="1" spans="1:10 16384:16384">
      <c r="A8" s="12" t="s">
        <v>11</v>
      </c>
      <c r="B8" s="12" t="s">
        <v>12</v>
      </c>
      <c r="C8" s="12" t="s">
        <v>18</v>
      </c>
      <c r="D8" s="12">
        <v>-1</v>
      </c>
      <c r="E8" s="12"/>
      <c r="F8" s="14">
        <f t="shared" si="0"/>
        <v>-1</v>
      </c>
      <c r="G8" s="14">
        <f t="shared" si="1"/>
        <v>-1</v>
      </c>
      <c r="H8" s="14"/>
      <c r="I8" s="18"/>
      <c r="XFD8" s="4"/>
    </row>
    <row r="9" s="1" customFormat="1" ht="18" customHeight="1" spans="1:10 16384:16384">
      <c r="A9" s="12" t="s">
        <v>11</v>
      </c>
      <c r="B9" s="12" t="s">
        <v>19</v>
      </c>
      <c r="C9" s="12" t="s">
        <v>20</v>
      </c>
      <c r="D9" s="12">
        <v>71.6</v>
      </c>
      <c r="E9" s="12"/>
      <c r="F9" s="14">
        <f t="shared" si="0"/>
        <v>71.6</v>
      </c>
      <c r="G9" s="14">
        <f t="shared" si="1"/>
        <v>71.6</v>
      </c>
      <c r="H9" s="14">
        <f t="shared" si="2"/>
        <v>1</v>
      </c>
      <c r="I9" s="18" t="s">
        <v>14</v>
      </c>
      <c r="XFD9" s="4"/>
    </row>
    <row r="10" s="1" customFormat="1" ht="18" customHeight="1" spans="1:10 16384:16384">
      <c r="A10" s="12" t="s">
        <v>11</v>
      </c>
      <c r="B10" s="12" t="s">
        <v>19</v>
      </c>
      <c r="C10" s="12" t="s">
        <v>21</v>
      </c>
      <c r="D10" s="12">
        <v>-1</v>
      </c>
      <c r="E10" s="12"/>
      <c r="F10" s="14">
        <f t="shared" si="0"/>
        <v>-1</v>
      </c>
      <c r="G10" s="14">
        <f t="shared" si="1"/>
        <v>-1</v>
      </c>
      <c r="H10" s="14"/>
      <c r="I10" s="18"/>
      <c r="XFD10" s="4"/>
    </row>
    <row r="11" s="1" customFormat="1" ht="18" customHeight="1" spans="1:10 16384:16384">
      <c r="A11" s="12" t="s">
        <v>11</v>
      </c>
      <c r="B11" s="12" t="s">
        <v>19</v>
      </c>
      <c r="C11" s="12" t="s">
        <v>22</v>
      </c>
      <c r="D11" s="12">
        <v>-1</v>
      </c>
      <c r="E11" s="12"/>
      <c r="F11" s="14">
        <f t="shared" si="0"/>
        <v>-1</v>
      </c>
      <c r="G11" s="14">
        <f t="shared" si="1"/>
        <v>-1</v>
      </c>
      <c r="H11" s="14"/>
      <c r="I11" s="18"/>
      <c r="XFD11" s="4"/>
    </row>
    <row r="12" s="1" customFormat="1" ht="18" customHeight="1" spans="1:10 16384:16384">
      <c r="A12" s="12" t="s">
        <v>11</v>
      </c>
      <c r="B12" s="12" t="s">
        <v>23</v>
      </c>
      <c r="C12" s="12" t="s">
        <v>24</v>
      </c>
      <c r="D12" s="12">
        <v>68</v>
      </c>
      <c r="E12" s="12">
        <v>1</v>
      </c>
      <c r="F12" s="14">
        <f t="shared" si="0"/>
        <v>68</v>
      </c>
      <c r="G12" s="14">
        <f t="shared" si="1"/>
        <v>69</v>
      </c>
      <c r="H12" s="14">
        <f t="shared" si="2"/>
        <v>1</v>
      </c>
      <c r="I12" s="18" t="s">
        <v>14</v>
      </c>
      <c r="XFD12" s="4"/>
    </row>
    <row r="13" s="1" customFormat="1" ht="18" customHeight="1" spans="1:10 16384:16384">
      <c r="A13" s="12" t="s">
        <v>11</v>
      </c>
      <c r="B13" s="12" t="s">
        <v>23</v>
      </c>
      <c r="C13" s="12" t="s">
        <v>25</v>
      </c>
      <c r="D13" s="12">
        <v>69</v>
      </c>
      <c r="E13" s="12"/>
      <c r="F13" s="14">
        <f t="shared" si="0"/>
        <v>69</v>
      </c>
      <c r="G13" s="14">
        <f t="shared" si="1"/>
        <v>69</v>
      </c>
      <c r="H13" s="14">
        <f t="shared" si="2"/>
        <v>1</v>
      </c>
      <c r="I13" s="18" t="s">
        <v>14</v>
      </c>
      <c r="XFD13" s="4"/>
    </row>
    <row r="14" s="1" customFormat="1" ht="18" customHeight="1" spans="1:10 16384:16384">
      <c r="A14" s="12" t="s">
        <v>11</v>
      </c>
      <c r="B14" s="12" t="s">
        <v>23</v>
      </c>
      <c r="C14" s="12" t="s">
        <v>26</v>
      </c>
      <c r="D14" s="12">
        <v>68.8</v>
      </c>
      <c r="E14" s="12"/>
      <c r="F14" s="14">
        <f t="shared" si="0"/>
        <v>68.8</v>
      </c>
      <c r="G14" s="14">
        <f t="shared" si="1"/>
        <v>68.8</v>
      </c>
      <c r="H14" s="14">
        <f t="shared" si="2"/>
        <v>3</v>
      </c>
      <c r="I14" s="18" t="s">
        <v>14</v>
      </c>
      <c r="XFD14" s="4"/>
    </row>
    <row r="15" s="1" customFormat="1" ht="18" customHeight="1" spans="1:10 16384:16384">
      <c r="A15" s="12" t="s">
        <v>11</v>
      </c>
      <c r="B15" s="12" t="s">
        <v>23</v>
      </c>
      <c r="C15" s="12" t="s">
        <v>27</v>
      </c>
      <c r="D15" s="12">
        <v>66.4</v>
      </c>
      <c r="E15" s="12"/>
      <c r="F15" s="14">
        <f t="shared" si="0"/>
        <v>66.4</v>
      </c>
      <c r="G15" s="14">
        <f t="shared" si="1"/>
        <v>66.4</v>
      </c>
      <c r="H15" s="14">
        <f t="shared" si="2"/>
        <v>4</v>
      </c>
      <c r="I15" s="18"/>
      <c r="XFD15" s="4"/>
    </row>
    <row r="16" s="1" customFormat="1" ht="18" customHeight="1" spans="1:10 16384:16384">
      <c r="A16" s="12" t="s">
        <v>11</v>
      </c>
      <c r="B16" s="12" t="s">
        <v>23</v>
      </c>
      <c r="C16" s="12" t="s">
        <v>28</v>
      </c>
      <c r="D16" s="12">
        <v>63.4</v>
      </c>
      <c r="E16" s="12"/>
      <c r="F16" s="14">
        <f t="shared" si="0"/>
        <v>63.4</v>
      </c>
      <c r="G16" s="14">
        <f t="shared" si="1"/>
        <v>63.4</v>
      </c>
      <c r="H16" s="14">
        <f t="shared" si="2"/>
        <v>5</v>
      </c>
      <c r="I16" s="18"/>
      <c r="XFD16" s="4"/>
    </row>
    <row r="17" s="1" customFormat="1" ht="18" customHeight="1" spans="1:9 16384:16384">
      <c r="A17" s="12" t="s">
        <v>11</v>
      </c>
      <c r="B17" s="12" t="s">
        <v>23</v>
      </c>
      <c r="C17" s="12" t="s">
        <v>29</v>
      </c>
      <c r="D17" s="12">
        <v>60</v>
      </c>
      <c r="E17" s="12"/>
      <c r="F17" s="14">
        <f t="shared" si="0"/>
        <v>60</v>
      </c>
      <c r="G17" s="14">
        <f t="shared" si="1"/>
        <v>60</v>
      </c>
      <c r="H17" s="14">
        <f t="shared" si="2"/>
        <v>6</v>
      </c>
      <c r="I17" s="18"/>
      <c r="XFD17" s="4"/>
    </row>
    <row r="18" s="1" customFormat="1" ht="18" customHeight="1" spans="1:9 16384:16384">
      <c r="A18" s="12" t="s">
        <v>11</v>
      </c>
      <c r="B18" s="12" t="s">
        <v>23</v>
      </c>
      <c r="C18" s="12" t="s">
        <v>30</v>
      </c>
      <c r="D18" s="12">
        <v>59.2</v>
      </c>
      <c r="E18" s="12"/>
      <c r="F18" s="14">
        <f t="shared" si="0"/>
        <v>59.2</v>
      </c>
      <c r="G18" s="14">
        <f t="shared" si="1"/>
        <v>59.2</v>
      </c>
      <c r="H18" s="14">
        <f t="shared" si="2"/>
        <v>7</v>
      </c>
      <c r="I18" s="18"/>
      <c r="XFD18" s="4"/>
    </row>
    <row r="19" s="1" customFormat="1" ht="18" customHeight="1" spans="1:9 16384:16384">
      <c r="A19" s="12" t="s">
        <v>11</v>
      </c>
      <c r="B19" s="12" t="s">
        <v>23</v>
      </c>
      <c r="C19" s="12" t="s">
        <v>31</v>
      </c>
      <c r="D19" s="12">
        <v>59</v>
      </c>
      <c r="E19" s="12"/>
      <c r="F19" s="14">
        <f t="shared" si="0"/>
        <v>59</v>
      </c>
      <c r="G19" s="14">
        <f t="shared" si="1"/>
        <v>59</v>
      </c>
      <c r="H19" s="14">
        <f t="shared" si="2"/>
        <v>8</v>
      </c>
      <c r="I19" s="18"/>
      <c r="XFD19" s="4"/>
    </row>
    <row r="20" s="1" customFormat="1" ht="18" customHeight="1" spans="1:9 16384:16384">
      <c r="A20" s="12" t="s">
        <v>11</v>
      </c>
      <c r="B20" s="12" t="s">
        <v>23</v>
      </c>
      <c r="C20" s="12" t="s">
        <v>32</v>
      </c>
      <c r="D20" s="12">
        <v>57</v>
      </c>
      <c r="E20" s="12"/>
      <c r="F20" s="14">
        <f t="shared" si="0"/>
        <v>57</v>
      </c>
      <c r="G20" s="14">
        <f t="shared" si="1"/>
        <v>57</v>
      </c>
      <c r="H20" s="14">
        <f t="shared" si="2"/>
        <v>9</v>
      </c>
      <c r="I20" s="18"/>
      <c r="XFD20" s="4"/>
    </row>
    <row r="21" s="1" customFormat="1" ht="18" customHeight="1" spans="1:9 16384:16384">
      <c r="A21" s="12" t="s">
        <v>11</v>
      </c>
      <c r="B21" s="12" t="s">
        <v>23</v>
      </c>
      <c r="C21" s="12" t="s">
        <v>33</v>
      </c>
      <c r="D21" s="12">
        <v>55.6</v>
      </c>
      <c r="E21" s="12"/>
      <c r="F21" s="14">
        <f t="shared" si="0"/>
        <v>55.6</v>
      </c>
      <c r="G21" s="14">
        <f t="shared" si="1"/>
        <v>55.6</v>
      </c>
      <c r="H21" s="14">
        <f t="shared" si="2"/>
        <v>10</v>
      </c>
      <c r="I21" s="18"/>
      <c r="XFD21" s="4"/>
    </row>
    <row r="22" s="1" customFormat="1" ht="18" customHeight="1" spans="1:9 16384:16384">
      <c r="A22" s="12" t="s">
        <v>11</v>
      </c>
      <c r="B22" s="12" t="s">
        <v>23</v>
      </c>
      <c r="C22" s="12" t="s">
        <v>34</v>
      </c>
      <c r="D22" s="12">
        <v>54.6</v>
      </c>
      <c r="E22" s="12"/>
      <c r="F22" s="14">
        <f t="shared" si="0"/>
        <v>54.6</v>
      </c>
      <c r="G22" s="14">
        <f t="shared" si="1"/>
        <v>54.6</v>
      </c>
      <c r="H22" s="14">
        <f t="shared" si="2"/>
        <v>11</v>
      </c>
      <c r="I22" s="18"/>
      <c r="XFD22" s="4"/>
    </row>
    <row r="23" s="1" customFormat="1" ht="18" customHeight="1" spans="1:9 16384:16384">
      <c r="A23" s="12" t="s">
        <v>11</v>
      </c>
      <c r="B23" s="12" t="s">
        <v>23</v>
      </c>
      <c r="C23" s="12" t="s">
        <v>35</v>
      </c>
      <c r="D23" s="12">
        <v>-1</v>
      </c>
      <c r="E23" s="12"/>
      <c r="F23" s="14">
        <f t="shared" si="0"/>
        <v>-1</v>
      </c>
      <c r="G23" s="14">
        <f t="shared" si="1"/>
        <v>-1</v>
      </c>
      <c r="H23" s="14"/>
      <c r="I23" s="18"/>
      <c r="XFD23" s="4"/>
    </row>
    <row r="24" s="1" customFormat="1" ht="18" customHeight="1" spans="1:9 16384:16384">
      <c r="A24" s="12" t="s">
        <v>11</v>
      </c>
      <c r="B24" s="12" t="s">
        <v>23</v>
      </c>
      <c r="C24" s="12" t="s">
        <v>36</v>
      </c>
      <c r="D24" s="12">
        <v>-1</v>
      </c>
      <c r="E24" s="12"/>
      <c r="F24" s="14">
        <f t="shared" si="0"/>
        <v>-1</v>
      </c>
      <c r="G24" s="14">
        <f t="shared" si="1"/>
        <v>-1</v>
      </c>
      <c r="H24" s="14"/>
      <c r="I24" s="18"/>
      <c r="XFD24" s="4"/>
    </row>
    <row r="25" s="1" customFormat="1" ht="18" customHeight="1" spans="1:9 16384:16384">
      <c r="A25" s="12" t="s">
        <v>11</v>
      </c>
      <c r="B25" s="12" t="s">
        <v>23</v>
      </c>
      <c r="C25" s="12" t="s">
        <v>37</v>
      </c>
      <c r="D25" s="12">
        <v>-1</v>
      </c>
      <c r="E25" s="12"/>
      <c r="F25" s="14">
        <f t="shared" si="0"/>
        <v>-1</v>
      </c>
      <c r="G25" s="14">
        <f t="shared" si="1"/>
        <v>-1</v>
      </c>
      <c r="H25" s="14"/>
      <c r="I25" s="18"/>
      <c r="XFD25" s="4"/>
    </row>
  </sheetData>
  <mergeCells count="1">
    <mergeCell ref="A2:I2"/>
  </mergeCells>
  <pageMargins left="0.944444444444444" right="0.75" top="0.550694444444444" bottom="0.23611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</cp:lastModifiedBy>
  <dcterms:created xsi:type="dcterms:W3CDTF">2026-06-02T02:20:00Z</dcterms:created>
  <dcterms:modified xsi:type="dcterms:W3CDTF">2026-06-04T01:18:15Z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D2461E3CEA2F4E1E89E108E7E569B0A8_11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