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238" windowHeight="134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<sst xmlns="http://schemas.openxmlformats.org/spreadsheetml/2006/main" count="440" uniqueCount="234">
  <si>
    <t>附件1</t>
  </si>
  <si>
    <t>2026年辽宁省事业单位集中面向社会公开招聘锦州市事业单位工作人员（教师、医疗专业岗位）面试成绩及总成绩 6月27日</t>
  </si>
  <si>
    <t>序号</t>
  </si>
  <si>
    <t>姓名</t>
  </si>
  <si>
    <t xml:space="preserve"> 准考证号</t>
  </si>
  <si>
    <t>报考单位</t>
  </si>
  <si>
    <t>报考岗位</t>
  </si>
  <si>
    <t>招聘
人数</t>
  </si>
  <si>
    <t>职测分数</t>
  </si>
  <si>
    <t>综合分数</t>
  </si>
  <si>
    <t>笔试总分</t>
  </si>
  <si>
    <t>面试成绩</t>
  </si>
  <si>
    <t>总成绩</t>
  </si>
  <si>
    <t>同岗位
排名</t>
  </si>
  <si>
    <t>刘子萌</t>
  </si>
  <si>
    <t>4121070801425</t>
  </si>
  <si>
    <t>锦州市古塔区保二小学</t>
  </si>
  <si>
    <t>语文教师</t>
  </si>
  <si>
    <t>白冰蕊</t>
  </si>
  <si>
    <t>4121070801905</t>
  </si>
  <si>
    <t>武卿璠</t>
  </si>
  <si>
    <t>4121070801822</t>
  </si>
  <si>
    <t>刘思颖</t>
  </si>
  <si>
    <t>4121025501324</t>
  </si>
  <si>
    <t>俞悦</t>
  </si>
  <si>
    <t>4121070801401</t>
  </si>
  <si>
    <t>锦州市古塔区敬业第三小学校</t>
  </si>
  <si>
    <t>王铁洪</t>
  </si>
  <si>
    <t>4121070801415</t>
  </si>
  <si>
    <t>王可铱</t>
  </si>
  <si>
    <t>4121070801125</t>
  </si>
  <si>
    <t>唐淼</t>
  </si>
  <si>
    <t>4121070801801</t>
  </si>
  <si>
    <t>张倩</t>
  </si>
  <si>
    <t>4121213602327</t>
  </si>
  <si>
    <t>锦州市凌河区吉庆小学</t>
  </si>
  <si>
    <t>赵彤</t>
  </si>
  <si>
    <t>4121121200524</t>
  </si>
  <si>
    <t>常秋莲</t>
  </si>
  <si>
    <t>4121070801710</t>
  </si>
  <si>
    <t>锦州市凌河区榴花小学</t>
  </si>
  <si>
    <t>语文教师（一）</t>
  </si>
  <si>
    <t>闫美多</t>
  </si>
  <si>
    <t>4121070801225</t>
  </si>
  <si>
    <t>李姿颖</t>
  </si>
  <si>
    <t>4121130800524</t>
  </si>
  <si>
    <t>语文教师（二）</t>
  </si>
  <si>
    <t>李乐怡</t>
  </si>
  <si>
    <t>4121070802010</t>
  </si>
  <si>
    <t>王鹤锦</t>
  </si>
  <si>
    <t>4121141000312</t>
  </si>
  <si>
    <t>锦州市凌河区福伦小学</t>
  </si>
  <si>
    <t>张明哲</t>
  </si>
  <si>
    <t>4121141000816</t>
  </si>
  <si>
    <t>孙士涵</t>
  </si>
  <si>
    <t>4121110308415</t>
  </si>
  <si>
    <t>赵桐</t>
  </si>
  <si>
    <t>4121031301903</t>
  </si>
  <si>
    <t>梁岑</t>
  </si>
  <si>
    <t>4121070800412</t>
  </si>
  <si>
    <t>王宇迪</t>
  </si>
  <si>
    <t>4121025501728</t>
  </si>
  <si>
    <t>肖佳欣</t>
  </si>
  <si>
    <t>4121070801910</t>
  </si>
  <si>
    <t>锦州市凌河区华兴小学</t>
  </si>
  <si>
    <t>吴泽</t>
  </si>
  <si>
    <t>4121090601905</t>
  </si>
  <si>
    <t>毛毅</t>
  </si>
  <si>
    <t>4121070801309</t>
  </si>
  <si>
    <t>锦州市凌河区洛阳小学</t>
  </si>
  <si>
    <t>白艺沫</t>
  </si>
  <si>
    <t>4121070800106</t>
  </si>
  <si>
    <t>唐平平</t>
  </si>
  <si>
    <t>4121070800627</t>
  </si>
  <si>
    <t>邱学慧</t>
  </si>
  <si>
    <t>4121070801104</t>
  </si>
  <si>
    <t>钟鑫</t>
  </si>
  <si>
    <t>4121070800325</t>
  </si>
  <si>
    <t>锦州市凌河区宝地小学</t>
  </si>
  <si>
    <t>杨伟琦</t>
  </si>
  <si>
    <t>4121110308613</t>
  </si>
  <si>
    <t>刘清华</t>
  </si>
  <si>
    <t>4121070801029</t>
  </si>
  <si>
    <t>张嘉玉</t>
  </si>
  <si>
    <t>4121130800616</t>
  </si>
  <si>
    <t>郑薇</t>
  </si>
  <si>
    <t>4121130800618</t>
  </si>
  <si>
    <t>锦州市凌河区北湖小学</t>
  </si>
  <si>
    <t>杨欢</t>
  </si>
  <si>
    <t>4121070801404</t>
  </si>
  <si>
    <t>夏爽</t>
  </si>
  <si>
    <t>4121070800515</t>
  </si>
  <si>
    <t>锦州市育英小学</t>
  </si>
  <si>
    <t>林芳源</t>
  </si>
  <si>
    <t>4121070801526</t>
  </si>
  <si>
    <t>石静</t>
  </si>
  <si>
    <t>4121090602223</t>
  </si>
  <si>
    <t>锦州市太和区平和小学校</t>
  </si>
  <si>
    <t>李睿达</t>
  </si>
  <si>
    <t>4121070800521</t>
  </si>
  <si>
    <t>2026年辽宁省事业单位集中面向社会公开招聘锦州市事业单位工作人员（教师、医疗专业岗位）面试成绩及总成绩  6月27日</t>
  </si>
  <si>
    <t>魏畅</t>
  </si>
  <si>
    <t>4121100602320</t>
  </si>
  <si>
    <t>锦州市国和小学</t>
  </si>
  <si>
    <t>小学英语教师</t>
  </si>
  <si>
    <t>李盈池</t>
  </si>
  <si>
    <t>4121141000625</t>
  </si>
  <si>
    <t>李佳桐</t>
  </si>
  <si>
    <t>4121070800125</t>
  </si>
  <si>
    <t>英语教师</t>
  </si>
  <si>
    <t>刘宇欣</t>
  </si>
  <si>
    <t>4121070801918</t>
  </si>
  <si>
    <t>关娇</t>
  </si>
  <si>
    <t>4121070800317</t>
  </si>
  <si>
    <r>
      <rPr>
        <sz val="11"/>
        <rFont val="宋体"/>
        <charset val="134"/>
      </rPr>
      <t>趙</t>
    </r>
    <r>
      <rPr>
        <sz val="11"/>
        <rFont val="宋体"/>
        <charset val="134"/>
      </rPr>
      <t>莹</t>
    </r>
  </si>
  <si>
    <t>4121141001212</t>
  </si>
  <si>
    <t>锦州市凌河区重庆路小学</t>
  </si>
  <si>
    <t>林雨欣</t>
  </si>
  <si>
    <t>4121070801010</t>
  </si>
  <si>
    <t>刘芯彤</t>
  </si>
  <si>
    <t>4121060700919</t>
  </si>
  <si>
    <t>李佳怡</t>
  </si>
  <si>
    <t>4121070801311</t>
  </si>
  <si>
    <t>戚琦</t>
  </si>
  <si>
    <t>4121141000919</t>
  </si>
  <si>
    <t>刘佳</t>
  </si>
  <si>
    <t>4121025500330</t>
  </si>
  <si>
    <t>岳美</t>
  </si>
  <si>
    <t>4121141000304</t>
  </si>
  <si>
    <t>锦州市凌河区劳保小学</t>
  </si>
  <si>
    <t>袁华</t>
  </si>
  <si>
    <t>4121141000803</t>
  </si>
  <si>
    <t>林海鸣</t>
  </si>
  <si>
    <t>4121141000319</t>
  </si>
  <si>
    <t>锦州市实验学校</t>
  </si>
  <si>
    <t>小学体育教师</t>
  </si>
  <si>
    <t>陈阳</t>
  </si>
  <si>
    <t>4121070800203</t>
  </si>
  <si>
    <t>李子良</t>
  </si>
  <si>
    <t>4121070801917</t>
  </si>
  <si>
    <t>体育教师</t>
  </si>
  <si>
    <t>闫琳琳</t>
  </si>
  <si>
    <t>4121070800921</t>
  </si>
  <si>
    <t>安鑫如</t>
  </si>
  <si>
    <t>4121213600710</t>
  </si>
  <si>
    <t>锦州市太和区太和小学校</t>
  </si>
  <si>
    <t>李贺然</t>
  </si>
  <si>
    <t>4121141001008</t>
  </si>
  <si>
    <t>贾月阳</t>
  </si>
  <si>
    <t>4121070801208</t>
  </si>
  <si>
    <t>2026年辽宁省事业单位集中面向社会公开招聘锦州市事业单位工作人员（教师、医疗专业岗位）面试成绩及总成绩   6月27日</t>
  </si>
  <si>
    <t>崔佳祎</t>
  </si>
  <si>
    <t>4121070800303</t>
  </si>
  <si>
    <t>锦州凌海市第一幼儿园</t>
  </si>
  <si>
    <t>学前教育教师</t>
  </si>
  <si>
    <t>邹馨绪</t>
  </si>
  <si>
    <t>4121050300224</t>
  </si>
  <si>
    <t>张阳</t>
  </si>
  <si>
    <t>4121110308721</t>
  </si>
  <si>
    <t>锦州凌海市第二幼儿园</t>
  </si>
  <si>
    <t>张杜莹</t>
  </si>
  <si>
    <t>4121025501527</t>
  </si>
  <si>
    <t>彭麟淋</t>
  </si>
  <si>
    <t>4121070801527</t>
  </si>
  <si>
    <t>锦州凌海市第三幼儿园</t>
  </si>
  <si>
    <t>贺嘉怡</t>
  </si>
  <si>
    <t>4121031302205</t>
  </si>
  <si>
    <t>谷雨薇</t>
  </si>
  <si>
    <t>4121213600110</t>
  </si>
  <si>
    <t>锦州凌海市凌水小镇幼儿园</t>
  </si>
  <si>
    <t>曲宇桐</t>
  </si>
  <si>
    <t>4121070801505</t>
  </si>
  <si>
    <t>徐晓彤</t>
  </si>
  <si>
    <t>4121070801814</t>
  </si>
  <si>
    <t>锦州凌海市职教中心幼儿园</t>
  </si>
  <si>
    <t>岳诗情</t>
  </si>
  <si>
    <t>4121141000826</t>
  </si>
  <si>
    <t>王艺霏</t>
  </si>
  <si>
    <t>4121070801314</t>
  </si>
  <si>
    <t>小学科学教师</t>
  </si>
  <si>
    <t>单丝桐</t>
  </si>
  <si>
    <t>4121070801823</t>
  </si>
  <si>
    <t>刘雪婷</t>
  </si>
  <si>
    <t>4121213601012</t>
  </si>
  <si>
    <t>小学美术教师</t>
  </si>
  <si>
    <t>安子健</t>
  </si>
  <si>
    <t>4121090602417</t>
  </si>
  <si>
    <t>贾婷茱</t>
  </si>
  <si>
    <t>4121070801306</t>
  </si>
  <si>
    <t>于晗笑</t>
  </si>
  <si>
    <t>4121025500505</t>
  </si>
  <si>
    <t>熊海云</t>
  </si>
  <si>
    <t>4121213601016</t>
  </si>
  <si>
    <t>美术教师</t>
  </si>
  <si>
    <t>黄贤义</t>
  </si>
  <si>
    <t>4121213603608</t>
  </si>
  <si>
    <t>2026年辽宁省事业单位集中面向社会公开招聘锦州市事业单位工作人员（教师、医疗专业岗位）面试成绩及总成绩    6月27日</t>
  </si>
  <si>
    <t>王晴</t>
  </si>
  <si>
    <t>5621070601925</t>
  </si>
  <si>
    <t>锦州市医疗保障事务服务中心义县分中心</t>
  </si>
  <si>
    <t>结算部工作人员</t>
  </si>
  <si>
    <t>徐东倩</t>
  </si>
  <si>
    <t>5621070601917</t>
  </si>
  <si>
    <t>李晨阳</t>
  </si>
  <si>
    <t>5221070600830</t>
  </si>
  <si>
    <t>锦州北镇市人民医院</t>
  </si>
  <si>
    <t>内科医生</t>
  </si>
  <si>
    <t>杨斯淇</t>
  </si>
  <si>
    <t>5221110402907</t>
  </si>
  <si>
    <t>杜辉</t>
  </si>
  <si>
    <t>5221070600225</t>
  </si>
  <si>
    <t>儿科医生</t>
  </si>
  <si>
    <t>李南兵</t>
  </si>
  <si>
    <t>5221070600417</t>
  </si>
  <si>
    <t>邱林</t>
  </si>
  <si>
    <t>5121070600123</t>
  </si>
  <si>
    <t>中医妇科医生</t>
  </si>
  <si>
    <t>马靓</t>
  </si>
  <si>
    <t>5221070600916</t>
  </si>
  <si>
    <t>锦州凌海市妇幼保健计划生育服务中心</t>
  </si>
  <si>
    <t>妇产科医生</t>
  </si>
  <si>
    <t>王非凡</t>
  </si>
  <si>
    <t>5221024902407</t>
  </si>
  <si>
    <t>孙婷婷</t>
  </si>
  <si>
    <t>5621070601914</t>
  </si>
  <si>
    <t>锦州市太和区卫生健康服务中心</t>
  </si>
  <si>
    <t>业务科室工作人员</t>
  </si>
  <si>
    <t>史可欣</t>
  </si>
  <si>
    <t>5621214401713</t>
  </si>
  <si>
    <t>于竞涵</t>
  </si>
  <si>
    <t>5521070601702</t>
  </si>
  <si>
    <t>锦州市太和区疾病预防控制中心</t>
  </si>
  <si>
    <t>纪羽楠</t>
  </si>
  <si>
    <t>5521141002824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</si>
</sst>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name val="方正仿宋_GB2312"/>
      <charset val="0"/>
    </font>
    <font>
      <b/>
      <sz val="11"/>
      <name val="方正仿宋_GB2312"/>
      <charset val="134"/>
    </font>
    <font>
      <sz val="11"/>
      <name val="宋体"/>
      <charset val="0"/>
    </font>
    <font>
      <sz val="11"/>
      <name val="国标仿宋-GB/T 2312"/>
      <charset val="134"/>
    </font>
    <font>
      <b/>
      <sz val="10"/>
      <name val="方正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11" fillId="5" borderId="2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1" borderId="9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32" borderId="9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4"/>
  <sheetViews>
    <sheetView tabSelected="1" workbookViewId="0">
      <selection activeCell="A2" sqref="A2:L2"/>
    </sheetView>
  </sheetViews>
  <sheetFormatPr defaultColWidth="9" defaultRowHeight="13.3"/>
  <cols>
    <col min="1" max="1" width="6.20909090909091" style="1" customWidth="true"/>
    <col min="2" max="2" width="11.5636363636364" style="1" customWidth="true"/>
    <col min="3" max="3" width="18.8727272727273" style="1" customWidth="true"/>
    <col min="4" max="4" width="27.5" style="1" customWidth="true"/>
    <col min="5" max="5" width="15.6272727272727" style="3" customWidth="true"/>
    <col min="6" max="6" width="11" style="1" customWidth="true"/>
    <col min="7" max="7" width="11.5" style="1" customWidth="true"/>
    <col min="8" max="8" width="11.1272727272727" style="1" customWidth="true"/>
    <col min="9" max="10" width="10" style="1" customWidth="true"/>
    <col min="11" max="12" width="10.8727272727273" style="1" customWidth="true"/>
    <col min="13" max="16383" width="9" style="1"/>
    <col min="16384" max="16384" width="9" style="4"/>
  </cols>
  <sheetData>
    <row r="1" s="1" customFormat="true" spans="1:5">
      <c r="A1" s="5" t="s">
        <v>0</v>
      </c>
      <c r="B1" s="5"/>
      <c r="C1" s="5"/>
      <c r="E1" s="3"/>
    </row>
    <row r="2" s="1" customFormat="true" ht="25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true" ht="25" customHeight="true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true" ht="25" customHeight="true" spans="1:12">
      <c r="A4" s="8">
        <v>1</v>
      </c>
      <c r="B4" s="9" t="s">
        <v>14</v>
      </c>
      <c r="C4" s="9" t="s">
        <v>15</v>
      </c>
      <c r="D4" s="10" t="s">
        <v>16</v>
      </c>
      <c r="E4" s="11" t="s">
        <v>17</v>
      </c>
      <c r="F4" s="9">
        <v>2</v>
      </c>
      <c r="G4" s="9">
        <v>117</v>
      </c>
      <c r="H4" s="9">
        <v>99</v>
      </c>
      <c r="I4" s="9">
        <v>108</v>
      </c>
      <c r="J4" s="9">
        <v>84.5</v>
      </c>
      <c r="K4" s="9">
        <f>SUM(I4*0.4+J4*0.6)</f>
        <v>93.9</v>
      </c>
      <c r="L4" s="9">
        <v>1</v>
      </c>
    </row>
    <row r="5" s="1" customFormat="true" ht="25" customHeight="true" spans="1:12">
      <c r="A5" s="8">
        <v>2</v>
      </c>
      <c r="B5" s="9" t="s">
        <v>18</v>
      </c>
      <c r="C5" s="9" t="s">
        <v>19</v>
      </c>
      <c r="D5" s="10" t="s">
        <v>16</v>
      </c>
      <c r="E5" s="11" t="s">
        <v>17</v>
      </c>
      <c r="F5" s="9">
        <v>2</v>
      </c>
      <c r="G5" s="9">
        <v>105.5</v>
      </c>
      <c r="H5" s="9">
        <v>102</v>
      </c>
      <c r="I5" s="9">
        <v>103.75</v>
      </c>
      <c r="J5" s="9">
        <v>84</v>
      </c>
      <c r="K5" s="9">
        <f>SUM(I5*0.4+J5*0.6)</f>
        <v>91.9</v>
      </c>
      <c r="L5" s="9">
        <v>2</v>
      </c>
    </row>
    <row r="6" s="1" customFormat="true" ht="25" customHeight="true" spans="1:12">
      <c r="A6" s="8">
        <v>3</v>
      </c>
      <c r="B6" s="9" t="s">
        <v>20</v>
      </c>
      <c r="C6" s="9" t="s">
        <v>21</v>
      </c>
      <c r="D6" s="10" t="s">
        <v>16</v>
      </c>
      <c r="E6" s="11" t="s">
        <v>17</v>
      </c>
      <c r="F6" s="9">
        <v>2</v>
      </c>
      <c r="G6" s="9">
        <v>106</v>
      </c>
      <c r="H6" s="9">
        <v>96.5</v>
      </c>
      <c r="I6" s="9">
        <v>101.25</v>
      </c>
      <c r="J6" s="9">
        <v>84.67</v>
      </c>
      <c r="K6" s="9">
        <f>SUM(I6*0.4+J6*0.6)</f>
        <v>91.302</v>
      </c>
      <c r="L6" s="9">
        <v>3</v>
      </c>
    </row>
    <row r="7" s="1" customFormat="true" ht="25" customHeight="true" spans="1:12">
      <c r="A7" s="8">
        <v>4</v>
      </c>
      <c r="B7" s="9" t="s">
        <v>22</v>
      </c>
      <c r="C7" s="9" t="s">
        <v>23</v>
      </c>
      <c r="D7" s="10" t="s">
        <v>16</v>
      </c>
      <c r="E7" s="11" t="s">
        <v>17</v>
      </c>
      <c r="F7" s="9">
        <v>2</v>
      </c>
      <c r="G7" s="9">
        <v>100</v>
      </c>
      <c r="H7" s="9">
        <v>100</v>
      </c>
      <c r="I7" s="9">
        <v>100</v>
      </c>
      <c r="J7" s="9">
        <v>82</v>
      </c>
      <c r="K7" s="9">
        <f>SUM(I7*0.4+J7*0.6)</f>
        <v>89.2</v>
      </c>
      <c r="L7" s="9">
        <v>4</v>
      </c>
    </row>
    <row r="8" s="1" customFormat="true" ht="25" customHeight="true" spans="1:12">
      <c r="A8" s="8">
        <v>5</v>
      </c>
      <c r="B8" s="9" t="s">
        <v>24</v>
      </c>
      <c r="C8" s="9" t="s">
        <v>25</v>
      </c>
      <c r="D8" s="10" t="s">
        <v>26</v>
      </c>
      <c r="E8" s="11" t="s">
        <v>17</v>
      </c>
      <c r="F8" s="9">
        <v>2</v>
      </c>
      <c r="G8" s="9">
        <v>107.5</v>
      </c>
      <c r="H8" s="9">
        <v>94</v>
      </c>
      <c r="I8" s="9">
        <v>100.75</v>
      </c>
      <c r="J8" s="9">
        <v>83.67</v>
      </c>
      <c r="K8" s="9">
        <f t="shared" ref="K8:K21" si="0">SUM(I8*0.4+J8*0.6)</f>
        <v>90.502</v>
      </c>
      <c r="L8" s="9">
        <v>1</v>
      </c>
    </row>
    <row r="9" s="1" customFormat="true" ht="25" customHeight="true" spans="1:12">
      <c r="A9" s="8">
        <v>6</v>
      </c>
      <c r="B9" s="9" t="s">
        <v>27</v>
      </c>
      <c r="C9" s="9" t="s">
        <v>28</v>
      </c>
      <c r="D9" s="10" t="s">
        <v>26</v>
      </c>
      <c r="E9" s="11" t="s">
        <v>17</v>
      </c>
      <c r="F9" s="9">
        <v>2</v>
      </c>
      <c r="G9" s="9">
        <v>100.5</v>
      </c>
      <c r="H9" s="9">
        <v>96</v>
      </c>
      <c r="I9" s="9">
        <v>98.25</v>
      </c>
      <c r="J9" s="9">
        <v>84.43</v>
      </c>
      <c r="K9" s="9">
        <f t="shared" si="0"/>
        <v>89.958</v>
      </c>
      <c r="L9" s="9">
        <v>2</v>
      </c>
    </row>
    <row r="10" s="1" customFormat="true" ht="25" customHeight="true" spans="1:12">
      <c r="A10" s="8">
        <v>7</v>
      </c>
      <c r="B10" s="9" t="s">
        <v>29</v>
      </c>
      <c r="C10" s="9" t="s">
        <v>30</v>
      </c>
      <c r="D10" s="10" t="s">
        <v>26</v>
      </c>
      <c r="E10" s="11" t="s">
        <v>17</v>
      </c>
      <c r="F10" s="9">
        <v>2</v>
      </c>
      <c r="G10" s="9">
        <v>104.5</v>
      </c>
      <c r="H10" s="9">
        <v>93.5</v>
      </c>
      <c r="I10" s="9">
        <v>99</v>
      </c>
      <c r="J10" s="9">
        <v>83.1</v>
      </c>
      <c r="K10" s="9">
        <f t="shared" si="0"/>
        <v>89.46</v>
      </c>
      <c r="L10" s="9">
        <v>3</v>
      </c>
    </row>
    <row r="11" s="1" customFormat="true" ht="25" customHeight="true" spans="1:12">
      <c r="A11" s="8">
        <v>8</v>
      </c>
      <c r="B11" s="9" t="s">
        <v>31</v>
      </c>
      <c r="C11" s="9" t="s">
        <v>32</v>
      </c>
      <c r="D11" s="10" t="s">
        <v>26</v>
      </c>
      <c r="E11" s="11" t="s">
        <v>17</v>
      </c>
      <c r="F11" s="9">
        <v>2</v>
      </c>
      <c r="G11" s="9">
        <v>113.5</v>
      </c>
      <c r="H11" s="9">
        <v>95</v>
      </c>
      <c r="I11" s="9">
        <v>104.25</v>
      </c>
      <c r="J11" s="9">
        <v>0</v>
      </c>
      <c r="K11" s="9">
        <f t="shared" si="0"/>
        <v>41.7</v>
      </c>
      <c r="L11" s="9">
        <v>4</v>
      </c>
    </row>
    <row r="12" s="1" customFormat="true" ht="25" customHeight="true" spans="1:12">
      <c r="A12" s="8">
        <v>9</v>
      </c>
      <c r="B12" s="9" t="s">
        <v>33</v>
      </c>
      <c r="C12" s="9" t="s">
        <v>34</v>
      </c>
      <c r="D12" s="10" t="s">
        <v>35</v>
      </c>
      <c r="E12" s="11" t="s">
        <v>17</v>
      </c>
      <c r="F12" s="9">
        <v>1</v>
      </c>
      <c r="G12" s="9">
        <v>97</v>
      </c>
      <c r="H12" s="9">
        <v>100.5</v>
      </c>
      <c r="I12" s="9">
        <v>98.75</v>
      </c>
      <c r="J12" s="9">
        <v>86.67</v>
      </c>
      <c r="K12" s="9">
        <f t="shared" si="0"/>
        <v>91.502</v>
      </c>
      <c r="L12" s="9">
        <v>1</v>
      </c>
    </row>
    <row r="13" s="1" customFormat="true" ht="25" customHeight="true" spans="1:12">
      <c r="A13" s="8">
        <v>10</v>
      </c>
      <c r="B13" s="9" t="s">
        <v>36</v>
      </c>
      <c r="C13" s="9" t="s">
        <v>37</v>
      </c>
      <c r="D13" s="10" t="s">
        <v>35</v>
      </c>
      <c r="E13" s="11" t="s">
        <v>17</v>
      </c>
      <c r="F13" s="9">
        <v>1</v>
      </c>
      <c r="G13" s="9">
        <v>104</v>
      </c>
      <c r="H13" s="9">
        <v>90.5</v>
      </c>
      <c r="I13" s="9">
        <v>97.25</v>
      </c>
      <c r="J13" s="9">
        <v>84.33</v>
      </c>
      <c r="K13" s="9">
        <f t="shared" si="0"/>
        <v>89.498</v>
      </c>
      <c r="L13" s="9">
        <v>2</v>
      </c>
    </row>
    <row r="14" s="1" customFormat="true" ht="25" customHeight="true" spans="1:12">
      <c r="A14" s="8">
        <v>11</v>
      </c>
      <c r="B14" s="9" t="s">
        <v>38</v>
      </c>
      <c r="C14" s="9" t="s">
        <v>39</v>
      </c>
      <c r="D14" s="10" t="s">
        <v>40</v>
      </c>
      <c r="E14" s="11" t="s">
        <v>41</v>
      </c>
      <c r="F14" s="9">
        <v>1</v>
      </c>
      <c r="G14" s="9">
        <v>111</v>
      </c>
      <c r="H14" s="9">
        <v>111</v>
      </c>
      <c r="I14" s="9">
        <v>111</v>
      </c>
      <c r="J14" s="9">
        <v>86.9</v>
      </c>
      <c r="K14" s="9">
        <f t="shared" si="0"/>
        <v>96.54</v>
      </c>
      <c r="L14" s="9">
        <v>1</v>
      </c>
    </row>
    <row r="15" s="1" customFormat="true" ht="25" customHeight="true" spans="1:12">
      <c r="A15" s="8">
        <v>12</v>
      </c>
      <c r="B15" s="9" t="s">
        <v>42</v>
      </c>
      <c r="C15" s="9" t="s">
        <v>43</v>
      </c>
      <c r="D15" s="10" t="s">
        <v>40</v>
      </c>
      <c r="E15" s="11" t="s">
        <v>41</v>
      </c>
      <c r="F15" s="9">
        <v>1</v>
      </c>
      <c r="G15" s="9">
        <v>99.5</v>
      </c>
      <c r="H15" s="9">
        <v>101.5</v>
      </c>
      <c r="I15" s="9">
        <v>100.5</v>
      </c>
      <c r="J15" s="9">
        <v>82.83</v>
      </c>
      <c r="K15" s="9">
        <f t="shared" si="0"/>
        <v>89.898</v>
      </c>
      <c r="L15" s="9">
        <v>2</v>
      </c>
    </row>
    <row r="16" s="1" customFormat="true" ht="25" customHeight="true" spans="1:12">
      <c r="A16" s="8">
        <v>13</v>
      </c>
      <c r="B16" s="9" t="s">
        <v>44</v>
      </c>
      <c r="C16" s="9" t="s">
        <v>45</v>
      </c>
      <c r="D16" s="10" t="s">
        <v>40</v>
      </c>
      <c r="E16" s="11" t="s">
        <v>46</v>
      </c>
      <c r="F16" s="9">
        <v>1</v>
      </c>
      <c r="G16" s="9">
        <v>120</v>
      </c>
      <c r="H16" s="9">
        <v>106</v>
      </c>
      <c r="I16" s="9">
        <v>113</v>
      </c>
      <c r="J16" s="9">
        <v>83.77</v>
      </c>
      <c r="K16" s="9">
        <f t="shared" si="0"/>
        <v>95.462</v>
      </c>
      <c r="L16" s="9">
        <v>1</v>
      </c>
    </row>
    <row r="17" s="1" customFormat="true" ht="25" customHeight="true" spans="1:12">
      <c r="A17" s="8">
        <v>14</v>
      </c>
      <c r="B17" s="9" t="s">
        <v>47</v>
      </c>
      <c r="C17" s="9" t="s">
        <v>48</v>
      </c>
      <c r="D17" s="10" t="s">
        <v>40</v>
      </c>
      <c r="E17" s="11" t="s">
        <v>46</v>
      </c>
      <c r="F17" s="9">
        <v>1</v>
      </c>
      <c r="G17" s="9">
        <v>128.5</v>
      </c>
      <c r="H17" s="9">
        <v>98</v>
      </c>
      <c r="I17" s="9">
        <v>113.25</v>
      </c>
      <c r="J17" s="9">
        <v>83.17</v>
      </c>
      <c r="K17" s="9">
        <f t="shared" si="0"/>
        <v>95.202</v>
      </c>
      <c r="L17" s="9">
        <v>2</v>
      </c>
    </row>
    <row r="18" s="1" customFormat="true" ht="25" customHeight="true" spans="1:12">
      <c r="A18" s="8">
        <v>15</v>
      </c>
      <c r="B18" s="9" t="s">
        <v>49</v>
      </c>
      <c r="C18" s="9" t="s">
        <v>50</v>
      </c>
      <c r="D18" s="10" t="s">
        <v>51</v>
      </c>
      <c r="E18" s="11" t="s">
        <v>41</v>
      </c>
      <c r="F18" s="9">
        <v>2</v>
      </c>
      <c r="G18" s="9">
        <v>110</v>
      </c>
      <c r="H18" s="9">
        <v>111</v>
      </c>
      <c r="I18" s="9">
        <v>110.5</v>
      </c>
      <c r="J18" s="9">
        <v>86.1</v>
      </c>
      <c r="K18" s="9">
        <f t="shared" si="0"/>
        <v>95.86</v>
      </c>
      <c r="L18" s="9">
        <v>1</v>
      </c>
    </row>
    <row r="19" s="1" customFormat="true" ht="25" customHeight="true" spans="1:12">
      <c r="A19" s="8">
        <v>16</v>
      </c>
      <c r="B19" s="9" t="s">
        <v>52</v>
      </c>
      <c r="C19" s="9" t="s">
        <v>53</v>
      </c>
      <c r="D19" s="10" t="s">
        <v>51</v>
      </c>
      <c r="E19" s="11" t="s">
        <v>41</v>
      </c>
      <c r="F19" s="9">
        <v>2</v>
      </c>
      <c r="G19" s="9">
        <v>108.5</v>
      </c>
      <c r="H19" s="9">
        <v>110</v>
      </c>
      <c r="I19" s="9">
        <v>109.25</v>
      </c>
      <c r="J19" s="9">
        <v>86.77</v>
      </c>
      <c r="K19" s="9">
        <f t="shared" si="0"/>
        <v>95.762</v>
      </c>
      <c r="L19" s="9">
        <v>2</v>
      </c>
    </row>
    <row r="20" s="1" customFormat="true" ht="25" customHeight="true" spans="1:12">
      <c r="A20" s="8">
        <v>17</v>
      </c>
      <c r="B20" s="9" t="s">
        <v>54</v>
      </c>
      <c r="C20" s="9" t="s">
        <v>55</v>
      </c>
      <c r="D20" s="10" t="s">
        <v>51</v>
      </c>
      <c r="E20" s="11" t="s">
        <v>41</v>
      </c>
      <c r="F20" s="9">
        <v>2</v>
      </c>
      <c r="G20" s="9">
        <v>109</v>
      </c>
      <c r="H20" s="9">
        <v>107</v>
      </c>
      <c r="I20" s="9">
        <v>108</v>
      </c>
      <c r="J20" s="9">
        <v>80</v>
      </c>
      <c r="K20" s="9">
        <f t="shared" si="0"/>
        <v>91.2</v>
      </c>
      <c r="L20" s="9">
        <v>3</v>
      </c>
    </row>
    <row r="21" s="1" customFormat="true" ht="25" customHeight="true" spans="1:12">
      <c r="A21" s="8">
        <v>18</v>
      </c>
      <c r="B21" s="9" t="s">
        <v>56</v>
      </c>
      <c r="C21" s="9" t="s">
        <v>57</v>
      </c>
      <c r="D21" s="10" t="s">
        <v>51</v>
      </c>
      <c r="E21" s="11" t="s">
        <v>41</v>
      </c>
      <c r="F21" s="9">
        <v>2</v>
      </c>
      <c r="G21" s="9">
        <v>104.5</v>
      </c>
      <c r="H21" s="9">
        <v>106.5</v>
      </c>
      <c r="I21" s="9">
        <v>105.5</v>
      </c>
      <c r="J21" s="9">
        <v>80.83</v>
      </c>
      <c r="K21" s="9">
        <f t="shared" si="0"/>
        <v>90.698</v>
      </c>
      <c r="L21" s="9">
        <v>4</v>
      </c>
    </row>
    <row r="22" s="1" customFormat="true" ht="38" customHeight="true" spans="1:12">
      <c r="A22" s="6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="1" customFormat="true" ht="25" customHeight="true" spans="1:12">
      <c r="A23" s="7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9</v>
      </c>
      <c r="I23" s="7" t="s">
        <v>10</v>
      </c>
      <c r="J23" s="7" t="s">
        <v>11</v>
      </c>
      <c r="K23" s="7" t="s">
        <v>12</v>
      </c>
      <c r="L23" s="7" t="s">
        <v>13</v>
      </c>
    </row>
    <row r="24" s="1" customFormat="true" ht="25" customHeight="true" spans="1:12">
      <c r="A24" s="8">
        <v>1</v>
      </c>
      <c r="B24" s="9" t="s">
        <v>58</v>
      </c>
      <c r="C24" s="9" t="s">
        <v>59</v>
      </c>
      <c r="D24" s="10" t="s">
        <v>51</v>
      </c>
      <c r="E24" s="11" t="s">
        <v>46</v>
      </c>
      <c r="F24" s="9">
        <v>1</v>
      </c>
      <c r="G24" s="9">
        <v>93</v>
      </c>
      <c r="H24" s="9">
        <v>98.5</v>
      </c>
      <c r="I24" s="9">
        <v>95.75</v>
      </c>
      <c r="J24" s="9">
        <v>77</v>
      </c>
      <c r="K24" s="9">
        <f>SUM(I24*0.4+J24*0.6)</f>
        <v>84.5</v>
      </c>
      <c r="L24" s="9">
        <v>1</v>
      </c>
    </row>
    <row r="25" s="1" customFormat="true" ht="25" customHeight="true" spans="1:12">
      <c r="A25" s="8">
        <v>2</v>
      </c>
      <c r="B25" s="9" t="s">
        <v>60</v>
      </c>
      <c r="C25" s="9" t="s">
        <v>61</v>
      </c>
      <c r="D25" s="10" t="s">
        <v>51</v>
      </c>
      <c r="E25" s="11" t="s">
        <v>46</v>
      </c>
      <c r="F25" s="9">
        <v>1</v>
      </c>
      <c r="G25" s="9">
        <v>90.5</v>
      </c>
      <c r="H25" s="9">
        <v>97.5</v>
      </c>
      <c r="I25" s="9">
        <v>94</v>
      </c>
      <c r="J25" s="9">
        <v>71</v>
      </c>
      <c r="K25" s="9">
        <f t="shared" ref="K25:K41" si="1">SUM(I25*0.4+J25*0.6)</f>
        <v>80.2</v>
      </c>
      <c r="L25" s="9">
        <v>2</v>
      </c>
    </row>
    <row r="26" s="1" customFormat="true" ht="25" customHeight="true" spans="1:12">
      <c r="A26" s="8">
        <v>3</v>
      </c>
      <c r="B26" s="9" t="s">
        <v>62</v>
      </c>
      <c r="C26" s="9" t="s">
        <v>63</v>
      </c>
      <c r="D26" s="10" t="s">
        <v>64</v>
      </c>
      <c r="E26" s="11" t="s">
        <v>17</v>
      </c>
      <c r="F26" s="9">
        <v>1</v>
      </c>
      <c r="G26" s="9">
        <v>92.5</v>
      </c>
      <c r="H26" s="9">
        <v>96</v>
      </c>
      <c r="I26" s="9">
        <v>94.25</v>
      </c>
      <c r="J26" s="9">
        <v>83</v>
      </c>
      <c r="K26" s="9">
        <f t="shared" si="1"/>
        <v>87.5</v>
      </c>
      <c r="L26" s="9">
        <v>1</v>
      </c>
    </row>
    <row r="27" s="1" customFormat="true" ht="25" customHeight="true" spans="1:12">
      <c r="A27" s="8">
        <v>4</v>
      </c>
      <c r="B27" s="9" t="s">
        <v>65</v>
      </c>
      <c r="C27" s="9" t="s">
        <v>66</v>
      </c>
      <c r="D27" s="10" t="s">
        <v>64</v>
      </c>
      <c r="E27" s="11" t="s">
        <v>17</v>
      </c>
      <c r="F27" s="9">
        <v>1</v>
      </c>
      <c r="G27" s="9">
        <v>80.5</v>
      </c>
      <c r="H27" s="9">
        <v>101.5</v>
      </c>
      <c r="I27" s="9">
        <v>91</v>
      </c>
      <c r="J27" s="9">
        <v>70.67</v>
      </c>
      <c r="K27" s="9">
        <f t="shared" si="1"/>
        <v>78.802</v>
      </c>
      <c r="L27" s="9">
        <v>2</v>
      </c>
    </row>
    <row r="28" s="1" customFormat="true" ht="25" customHeight="true" spans="1:12">
      <c r="A28" s="8">
        <v>5</v>
      </c>
      <c r="B28" s="9" t="s">
        <v>67</v>
      </c>
      <c r="C28" s="9" t="s">
        <v>68</v>
      </c>
      <c r="D28" s="10" t="s">
        <v>69</v>
      </c>
      <c r="E28" s="11" t="s">
        <v>41</v>
      </c>
      <c r="F28" s="9">
        <v>1</v>
      </c>
      <c r="G28" s="9">
        <v>127</v>
      </c>
      <c r="H28" s="9">
        <v>100.5</v>
      </c>
      <c r="I28" s="9">
        <v>113.75</v>
      </c>
      <c r="J28" s="9">
        <v>81.67</v>
      </c>
      <c r="K28" s="9">
        <f t="shared" si="1"/>
        <v>94.502</v>
      </c>
      <c r="L28" s="9">
        <v>1</v>
      </c>
    </row>
    <row r="29" s="1" customFormat="true" ht="25" customHeight="true" spans="1:12">
      <c r="A29" s="8">
        <v>6</v>
      </c>
      <c r="B29" s="9" t="s">
        <v>70</v>
      </c>
      <c r="C29" s="9" t="s">
        <v>71</v>
      </c>
      <c r="D29" s="10" t="s">
        <v>69</v>
      </c>
      <c r="E29" s="11" t="s">
        <v>41</v>
      </c>
      <c r="F29" s="9">
        <v>1</v>
      </c>
      <c r="G29" s="9">
        <v>110</v>
      </c>
      <c r="H29" s="9">
        <v>101.5</v>
      </c>
      <c r="I29" s="9">
        <v>105.75</v>
      </c>
      <c r="J29" s="9">
        <v>74.67</v>
      </c>
      <c r="K29" s="9">
        <f t="shared" si="1"/>
        <v>87.102</v>
      </c>
      <c r="L29" s="9">
        <v>2</v>
      </c>
    </row>
    <row r="30" s="1" customFormat="true" ht="25" customHeight="true" spans="1:12">
      <c r="A30" s="8">
        <v>7</v>
      </c>
      <c r="B30" s="9" t="s">
        <v>72</v>
      </c>
      <c r="C30" s="9" t="s">
        <v>73</v>
      </c>
      <c r="D30" s="10" t="s">
        <v>69</v>
      </c>
      <c r="E30" s="11" t="s">
        <v>46</v>
      </c>
      <c r="F30" s="9">
        <v>1</v>
      </c>
      <c r="G30" s="9">
        <v>92</v>
      </c>
      <c r="H30" s="9">
        <v>119</v>
      </c>
      <c r="I30" s="9">
        <v>105.5</v>
      </c>
      <c r="J30" s="9">
        <v>84.67</v>
      </c>
      <c r="K30" s="9">
        <f t="shared" si="1"/>
        <v>93.002</v>
      </c>
      <c r="L30" s="9">
        <v>1</v>
      </c>
    </row>
    <row r="31" s="1" customFormat="true" ht="25" customHeight="true" spans="1:12">
      <c r="A31" s="8">
        <v>8</v>
      </c>
      <c r="B31" s="9" t="s">
        <v>74</v>
      </c>
      <c r="C31" s="9" t="s">
        <v>75</v>
      </c>
      <c r="D31" s="10" t="s">
        <v>69</v>
      </c>
      <c r="E31" s="11" t="s">
        <v>46</v>
      </c>
      <c r="F31" s="9">
        <v>1</v>
      </c>
      <c r="G31" s="9">
        <v>89.5</v>
      </c>
      <c r="H31" s="9">
        <v>111.5</v>
      </c>
      <c r="I31" s="9">
        <v>100.5</v>
      </c>
      <c r="J31" s="9">
        <v>85.33</v>
      </c>
      <c r="K31" s="9">
        <f t="shared" si="1"/>
        <v>91.398</v>
      </c>
      <c r="L31" s="9">
        <v>2</v>
      </c>
    </row>
    <row r="32" s="1" customFormat="true" ht="25" customHeight="true" spans="1:12">
      <c r="A32" s="8">
        <v>9</v>
      </c>
      <c r="B32" s="9" t="s">
        <v>76</v>
      </c>
      <c r="C32" s="9" t="s">
        <v>77</v>
      </c>
      <c r="D32" s="10" t="s">
        <v>78</v>
      </c>
      <c r="E32" s="11" t="s">
        <v>41</v>
      </c>
      <c r="F32" s="9">
        <v>1</v>
      </c>
      <c r="G32" s="9">
        <v>104</v>
      </c>
      <c r="H32" s="9">
        <v>102.5</v>
      </c>
      <c r="I32" s="9">
        <v>103.25</v>
      </c>
      <c r="J32" s="9">
        <v>79.33</v>
      </c>
      <c r="K32" s="9">
        <f t="shared" si="1"/>
        <v>88.898</v>
      </c>
      <c r="L32" s="9">
        <v>1</v>
      </c>
    </row>
    <row r="33" s="1" customFormat="true" ht="25" customHeight="true" spans="1:12">
      <c r="A33" s="8">
        <v>10</v>
      </c>
      <c r="B33" s="11" t="s">
        <v>79</v>
      </c>
      <c r="C33" s="11" t="s">
        <v>80</v>
      </c>
      <c r="D33" s="10" t="s">
        <v>78</v>
      </c>
      <c r="E33" s="11" t="s">
        <v>41</v>
      </c>
      <c r="F33" s="11">
        <v>1</v>
      </c>
      <c r="G33" s="11">
        <v>90</v>
      </c>
      <c r="H33" s="11">
        <v>90.5</v>
      </c>
      <c r="I33" s="11">
        <v>90.25</v>
      </c>
      <c r="J33" s="11">
        <v>67.33</v>
      </c>
      <c r="K33" s="9">
        <f t="shared" si="1"/>
        <v>76.498</v>
      </c>
      <c r="L33" s="11">
        <v>2</v>
      </c>
    </row>
    <row r="34" s="1" customFormat="true" ht="25" customHeight="true" spans="1:12">
      <c r="A34" s="8">
        <v>11</v>
      </c>
      <c r="B34" s="9" t="s">
        <v>81</v>
      </c>
      <c r="C34" s="9" t="s">
        <v>82</v>
      </c>
      <c r="D34" s="10" t="s">
        <v>78</v>
      </c>
      <c r="E34" s="11" t="s">
        <v>46</v>
      </c>
      <c r="F34" s="9">
        <v>1</v>
      </c>
      <c r="G34" s="9">
        <v>110.5</v>
      </c>
      <c r="H34" s="9">
        <v>101</v>
      </c>
      <c r="I34" s="9">
        <v>105.75</v>
      </c>
      <c r="J34" s="9">
        <v>85</v>
      </c>
      <c r="K34" s="9">
        <f t="shared" si="1"/>
        <v>93.3</v>
      </c>
      <c r="L34" s="9">
        <v>1</v>
      </c>
    </row>
    <row r="35" s="1" customFormat="true" ht="25" customHeight="true" spans="1:12">
      <c r="A35" s="8">
        <v>12</v>
      </c>
      <c r="B35" s="9" t="s">
        <v>83</v>
      </c>
      <c r="C35" s="9" t="s">
        <v>84</v>
      </c>
      <c r="D35" s="10" t="s">
        <v>78</v>
      </c>
      <c r="E35" s="11" t="s">
        <v>46</v>
      </c>
      <c r="F35" s="9">
        <v>1</v>
      </c>
      <c r="G35" s="9">
        <v>92.5</v>
      </c>
      <c r="H35" s="9">
        <v>100.5</v>
      </c>
      <c r="I35" s="9">
        <v>96.5</v>
      </c>
      <c r="J35" s="9">
        <v>85.67</v>
      </c>
      <c r="K35" s="9">
        <f t="shared" si="1"/>
        <v>90.002</v>
      </c>
      <c r="L35" s="9">
        <v>2</v>
      </c>
    </row>
    <row r="36" s="1" customFormat="true" ht="25" customHeight="true" spans="1:12">
      <c r="A36" s="8">
        <v>13</v>
      </c>
      <c r="B36" s="9" t="s">
        <v>85</v>
      </c>
      <c r="C36" s="9" t="s">
        <v>86</v>
      </c>
      <c r="D36" s="10" t="s">
        <v>87</v>
      </c>
      <c r="E36" s="11" t="s">
        <v>17</v>
      </c>
      <c r="F36" s="9">
        <v>1</v>
      </c>
      <c r="G36" s="9">
        <v>110.5</v>
      </c>
      <c r="H36" s="9">
        <v>119</v>
      </c>
      <c r="I36" s="9">
        <v>114.75</v>
      </c>
      <c r="J36" s="9">
        <v>86</v>
      </c>
      <c r="K36" s="9">
        <f t="shared" si="1"/>
        <v>97.5</v>
      </c>
      <c r="L36" s="9">
        <v>1</v>
      </c>
    </row>
    <row r="37" s="1" customFormat="true" ht="25" customHeight="true" spans="1:12">
      <c r="A37" s="8">
        <v>14</v>
      </c>
      <c r="B37" s="9" t="s">
        <v>88</v>
      </c>
      <c r="C37" s="9" t="s">
        <v>89</v>
      </c>
      <c r="D37" s="10" t="s">
        <v>87</v>
      </c>
      <c r="E37" s="11" t="s">
        <v>17</v>
      </c>
      <c r="F37" s="9">
        <v>1</v>
      </c>
      <c r="G37" s="9">
        <v>106.5</v>
      </c>
      <c r="H37" s="9">
        <v>103</v>
      </c>
      <c r="I37" s="9">
        <v>104.75</v>
      </c>
      <c r="J37" s="9">
        <v>80.33</v>
      </c>
      <c r="K37" s="9">
        <f t="shared" si="1"/>
        <v>90.098</v>
      </c>
      <c r="L37" s="9">
        <v>2</v>
      </c>
    </row>
    <row r="38" s="1" customFormat="true" ht="25" customHeight="true" spans="1:12">
      <c r="A38" s="8">
        <v>15</v>
      </c>
      <c r="B38" s="9" t="s">
        <v>90</v>
      </c>
      <c r="C38" s="9" t="s">
        <v>91</v>
      </c>
      <c r="D38" s="10" t="s">
        <v>92</v>
      </c>
      <c r="E38" s="11" t="s">
        <v>17</v>
      </c>
      <c r="F38" s="9">
        <v>1</v>
      </c>
      <c r="G38" s="9">
        <v>100.5</v>
      </c>
      <c r="H38" s="9">
        <v>95</v>
      </c>
      <c r="I38" s="9">
        <v>97.75</v>
      </c>
      <c r="J38" s="9">
        <v>86.67</v>
      </c>
      <c r="K38" s="9">
        <f t="shared" si="1"/>
        <v>91.102</v>
      </c>
      <c r="L38" s="9">
        <v>1</v>
      </c>
    </row>
    <row r="39" s="1" customFormat="true" ht="25" customHeight="true" spans="1:12">
      <c r="A39" s="8">
        <v>16</v>
      </c>
      <c r="B39" s="9" t="s">
        <v>93</v>
      </c>
      <c r="C39" s="9" t="s">
        <v>94</v>
      </c>
      <c r="D39" s="10" t="s">
        <v>92</v>
      </c>
      <c r="E39" s="11" t="s">
        <v>17</v>
      </c>
      <c r="F39" s="9">
        <v>1</v>
      </c>
      <c r="G39" s="9">
        <v>78.5</v>
      </c>
      <c r="H39" s="9">
        <v>101.5</v>
      </c>
      <c r="I39" s="9">
        <v>90</v>
      </c>
      <c r="J39" s="9">
        <v>81.67</v>
      </c>
      <c r="K39" s="9">
        <f t="shared" si="1"/>
        <v>85.002</v>
      </c>
      <c r="L39" s="9">
        <v>2</v>
      </c>
    </row>
    <row r="40" s="1" customFormat="true" ht="25" customHeight="true" spans="1:12">
      <c r="A40" s="8">
        <v>17</v>
      </c>
      <c r="B40" s="9" t="s">
        <v>95</v>
      </c>
      <c r="C40" s="9" t="s">
        <v>96</v>
      </c>
      <c r="D40" s="10" t="s">
        <v>97</v>
      </c>
      <c r="E40" s="11" t="s">
        <v>17</v>
      </c>
      <c r="F40" s="9">
        <v>1</v>
      </c>
      <c r="G40" s="9">
        <v>117.5</v>
      </c>
      <c r="H40" s="9">
        <v>115</v>
      </c>
      <c r="I40" s="9">
        <v>116.25</v>
      </c>
      <c r="J40" s="9">
        <v>75.33</v>
      </c>
      <c r="K40" s="9">
        <f t="shared" si="1"/>
        <v>91.698</v>
      </c>
      <c r="L40" s="9">
        <v>1</v>
      </c>
    </row>
    <row r="41" s="2" customFormat="true" ht="25" customHeight="true" spans="1:12">
      <c r="A41" s="9">
        <v>18</v>
      </c>
      <c r="B41" s="12" t="s">
        <v>98</v>
      </c>
      <c r="C41" s="13" t="s">
        <v>99</v>
      </c>
      <c r="D41" s="10" t="s">
        <v>97</v>
      </c>
      <c r="E41" s="11" t="s">
        <v>17</v>
      </c>
      <c r="F41" s="9">
        <v>1</v>
      </c>
      <c r="G41" s="9">
        <v>97</v>
      </c>
      <c r="H41" s="9">
        <v>87</v>
      </c>
      <c r="I41" s="9">
        <v>92</v>
      </c>
      <c r="J41" s="9">
        <v>67.67</v>
      </c>
      <c r="K41" s="9">
        <f t="shared" si="1"/>
        <v>77.402</v>
      </c>
      <c r="L41" s="9">
        <v>2</v>
      </c>
    </row>
    <row r="42" s="1" customFormat="true" ht="38" customHeight="true" spans="1:12">
      <c r="A42" s="6" t="s">
        <v>100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="1" customFormat="true" ht="32" customHeight="true" spans="1:12">
      <c r="A43" s="7" t="s">
        <v>2</v>
      </c>
      <c r="B43" s="7" t="s">
        <v>3</v>
      </c>
      <c r="C43" s="7" t="s">
        <v>4</v>
      </c>
      <c r="D43" s="7" t="s">
        <v>5</v>
      </c>
      <c r="E43" s="7" t="s">
        <v>6</v>
      </c>
      <c r="F43" s="7" t="s">
        <v>7</v>
      </c>
      <c r="G43" s="7" t="s">
        <v>8</v>
      </c>
      <c r="H43" s="7" t="s">
        <v>9</v>
      </c>
      <c r="I43" s="7" t="s">
        <v>10</v>
      </c>
      <c r="J43" s="7" t="s">
        <v>11</v>
      </c>
      <c r="K43" s="7" t="s">
        <v>12</v>
      </c>
      <c r="L43" s="7" t="s">
        <v>13</v>
      </c>
    </row>
    <row r="44" s="1" customFormat="true" ht="32" customHeight="true" spans="1:12">
      <c r="A44" s="8">
        <v>1</v>
      </c>
      <c r="B44" s="9" t="s">
        <v>101</v>
      </c>
      <c r="C44" s="9" t="s">
        <v>102</v>
      </c>
      <c r="D44" s="10" t="s">
        <v>103</v>
      </c>
      <c r="E44" s="11" t="s">
        <v>104</v>
      </c>
      <c r="F44" s="9">
        <v>1</v>
      </c>
      <c r="G44" s="9">
        <v>108</v>
      </c>
      <c r="H44" s="9">
        <v>103</v>
      </c>
      <c r="I44" s="9">
        <v>105.5</v>
      </c>
      <c r="J44" s="9">
        <v>79.33</v>
      </c>
      <c r="K44" s="9">
        <f>SUM(I44*0.4+J44*0.6)</f>
        <v>89.798</v>
      </c>
      <c r="L44" s="9">
        <v>1</v>
      </c>
    </row>
    <row r="45" s="1" customFormat="true" ht="32" customHeight="true" spans="1:12">
      <c r="A45" s="8">
        <v>2</v>
      </c>
      <c r="B45" s="9" t="s">
        <v>105</v>
      </c>
      <c r="C45" s="9" t="s">
        <v>106</v>
      </c>
      <c r="D45" s="10" t="s">
        <v>103</v>
      </c>
      <c r="E45" s="11" t="s">
        <v>104</v>
      </c>
      <c r="F45" s="9">
        <v>1</v>
      </c>
      <c r="G45" s="9">
        <v>119.5</v>
      </c>
      <c r="H45" s="9">
        <v>96.5</v>
      </c>
      <c r="I45" s="9">
        <v>108</v>
      </c>
      <c r="J45" s="9">
        <v>74.33</v>
      </c>
      <c r="K45" s="9">
        <f t="shared" ref="K45:K56" si="2">SUM(I45*0.4+J45*0.6)</f>
        <v>87.798</v>
      </c>
      <c r="L45" s="9">
        <v>2</v>
      </c>
    </row>
    <row r="46" s="1" customFormat="true" ht="32" customHeight="true" spans="1:12">
      <c r="A46" s="8">
        <v>3</v>
      </c>
      <c r="B46" s="9" t="s">
        <v>107</v>
      </c>
      <c r="C46" s="9" t="s">
        <v>108</v>
      </c>
      <c r="D46" s="10" t="s">
        <v>35</v>
      </c>
      <c r="E46" s="11" t="s">
        <v>109</v>
      </c>
      <c r="F46" s="9">
        <v>1</v>
      </c>
      <c r="G46" s="9">
        <v>115.5</v>
      </c>
      <c r="H46" s="9">
        <v>94.5</v>
      </c>
      <c r="I46" s="9">
        <v>105</v>
      </c>
      <c r="J46" s="9">
        <v>86</v>
      </c>
      <c r="K46" s="9">
        <f t="shared" si="2"/>
        <v>93.6</v>
      </c>
      <c r="L46" s="9">
        <v>1</v>
      </c>
    </row>
    <row r="47" s="1" customFormat="true" ht="32" customHeight="true" spans="1:12">
      <c r="A47" s="8">
        <v>4</v>
      </c>
      <c r="B47" s="9" t="s">
        <v>110</v>
      </c>
      <c r="C47" s="9" t="s">
        <v>111</v>
      </c>
      <c r="D47" s="10" t="s">
        <v>35</v>
      </c>
      <c r="E47" s="11" t="s">
        <v>109</v>
      </c>
      <c r="F47" s="9">
        <v>1</v>
      </c>
      <c r="G47" s="9">
        <v>112</v>
      </c>
      <c r="H47" s="9">
        <v>98</v>
      </c>
      <c r="I47" s="9">
        <v>105</v>
      </c>
      <c r="J47" s="9">
        <v>79</v>
      </c>
      <c r="K47" s="9">
        <f t="shared" si="2"/>
        <v>89.4</v>
      </c>
      <c r="L47" s="9">
        <v>2</v>
      </c>
    </row>
    <row r="48" s="1" customFormat="true" ht="32" customHeight="true" spans="1:12">
      <c r="A48" s="8">
        <v>5</v>
      </c>
      <c r="B48" s="9" t="s">
        <v>112</v>
      </c>
      <c r="C48" s="9" t="s">
        <v>113</v>
      </c>
      <c r="D48" s="10" t="s">
        <v>35</v>
      </c>
      <c r="E48" s="11" t="s">
        <v>109</v>
      </c>
      <c r="F48" s="9">
        <v>1</v>
      </c>
      <c r="G48" s="9">
        <v>118.5</v>
      </c>
      <c r="H48" s="9">
        <v>93.5</v>
      </c>
      <c r="I48" s="9">
        <v>106</v>
      </c>
      <c r="J48" s="9">
        <v>73</v>
      </c>
      <c r="K48" s="9">
        <f t="shared" si="2"/>
        <v>86.2</v>
      </c>
      <c r="L48" s="9">
        <v>3</v>
      </c>
    </row>
    <row r="49" s="1" customFormat="true" ht="32" customHeight="true" spans="1:12">
      <c r="A49" s="8">
        <v>6</v>
      </c>
      <c r="B49" s="9" t="s">
        <v>114</v>
      </c>
      <c r="C49" s="9" t="s">
        <v>115</v>
      </c>
      <c r="D49" s="10" t="s">
        <v>116</v>
      </c>
      <c r="E49" s="11" t="s">
        <v>109</v>
      </c>
      <c r="F49" s="9">
        <v>1</v>
      </c>
      <c r="G49" s="9">
        <v>107.5</v>
      </c>
      <c r="H49" s="9">
        <v>112</v>
      </c>
      <c r="I49" s="9">
        <v>109.75</v>
      </c>
      <c r="J49" s="9">
        <v>81.33</v>
      </c>
      <c r="K49" s="9">
        <f t="shared" si="2"/>
        <v>92.698</v>
      </c>
      <c r="L49" s="9">
        <v>1</v>
      </c>
    </row>
    <row r="50" s="1" customFormat="true" ht="32" customHeight="true" spans="1:12">
      <c r="A50" s="8">
        <v>7</v>
      </c>
      <c r="B50" s="9" t="s">
        <v>117</v>
      </c>
      <c r="C50" s="9" t="s">
        <v>118</v>
      </c>
      <c r="D50" s="10" t="s">
        <v>116</v>
      </c>
      <c r="E50" s="11" t="s">
        <v>109</v>
      </c>
      <c r="F50" s="9">
        <v>1</v>
      </c>
      <c r="G50" s="9">
        <v>100</v>
      </c>
      <c r="H50" s="9">
        <v>105.5</v>
      </c>
      <c r="I50" s="9">
        <v>102.75</v>
      </c>
      <c r="J50" s="9">
        <v>79.67</v>
      </c>
      <c r="K50" s="9">
        <f t="shared" si="2"/>
        <v>88.902</v>
      </c>
      <c r="L50" s="9">
        <v>2</v>
      </c>
    </row>
    <row r="51" s="1" customFormat="true" ht="32" customHeight="true" spans="1:12">
      <c r="A51" s="8">
        <v>8</v>
      </c>
      <c r="B51" s="9" t="s">
        <v>119</v>
      </c>
      <c r="C51" s="9" t="s">
        <v>120</v>
      </c>
      <c r="D51" s="10" t="s">
        <v>69</v>
      </c>
      <c r="E51" s="11" t="s">
        <v>109</v>
      </c>
      <c r="F51" s="9">
        <v>1</v>
      </c>
      <c r="G51" s="9">
        <v>118</v>
      </c>
      <c r="H51" s="9">
        <v>104</v>
      </c>
      <c r="I51" s="9">
        <v>111</v>
      </c>
      <c r="J51" s="9">
        <v>83</v>
      </c>
      <c r="K51" s="9">
        <f t="shared" si="2"/>
        <v>94.2</v>
      </c>
      <c r="L51" s="9">
        <v>1</v>
      </c>
    </row>
    <row r="52" s="1" customFormat="true" ht="32" customHeight="true" spans="1:12">
      <c r="A52" s="8">
        <v>9</v>
      </c>
      <c r="B52" s="9" t="s">
        <v>121</v>
      </c>
      <c r="C52" s="9" t="s">
        <v>122</v>
      </c>
      <c r="D52" s="10" t="s">
        <v>69</v>
      </c>
      <c r="E52" s="11" t="s">
        <v>109</v>
      </c>
      <c r="F52" s="9">
        <v>1</v>
      </c>
      <c r="G52" s="9">
        <v>113.5</v>
      </c>
      <c r="H52" s="9">
        <v>91</v>
      </c>
      <c r="I52" s="9">
        <v>102.25</v>
      </c>
      <c r="J52" s="9">
        <v>83</v>
      </c>
      <c r="K52" s="9">
        <f t="shared" si="2"/>
        <v>90.7</v>
      </c>
      <c r="L52" s="9">
        <v>2</v>
      </c>
    </row>
    <row r="53" s="1" customFormat="true" ht="32" customHeight="true" spans="1:12">
      <c r="A53" s="8">
        <v>10</v>
      </c>
      <c r="B53" s="9" t="s">
        <v>123</v>
      </c>
      <c r="C53" s="9" t="s">
        <v>124</v>
      </c>
      <c r="D53" s="10" t="s">
        <v>87</v>
      </c>
      <c r="E53" s="11" t="s">
        <v>109</v>
      </c>
      <c r="F53" s="9">
        <v>1</v>
      </c>
      <c r="G53" s="9">
        <v>99</v>
      </c>
      <c r="H53" s="9">
        <v>107</v>
      </c>
      <c r="I53" s="9">
        <v>103</v>
      </c>
      <c r="J53" s="9">
        <v>76.67</v>
      </c>
      <c r="K53" s="9">
        <f t="shared" si="2"/>
        <v>87.202</v>
      </c>
      <c r="L53" s="9">
        <v>1</v>
      </c>
    </row>
    <row r="54" s="1" customFormat="true" ht="32" customHeight="true" spans="1:12">
      <c r="A54" s="8">
        <v>11</v>
      </c>
      <c r="B54" s="9" t="s">
        <v>125</v>
      </c>
      <c r="C54" s="9" t="s">
        <v>126</v>
      </c>
      <c r="D54" s="10" t="s">
        <v>87</v>
      </c>
      <c r="E54" s="11" t="s">
        <v>109</v>
      </c>
      <c r="F54" s="9">
        <v>1</v>
      </c>
      <c r="G54" s="9">
        <v>107.5</v>
      </c>
      <c r="H54" s="9">
        <v>94.5</v>
      </c>
      <c r="I54" s="9">
        <v>101</v>
      </c>
      <c r="J54" s="9">
        <v>70</v>
      </c>
      <c r="K54" s="9">
        <f t="shared" si="2"/>
        <v>82.4</v>
      </c>
      <c r="L54" s="9">
        <v>2</v>
      </c>
    </row>
    <row r="55" s="1" customFormat="true" ht="32" customHeight="true" spans="1:12">
      <c r="A55" s="8">
        <v>12</v>
      </c>
      <c r="B55" s="9" t="s">
        <v>127</v>
      </c>
      <c r="C55" s="9" t="s">
        <v>128</v>
      </c>
      <c r="D55" s="10" t="s">
        <v>129</v>
      </c>
      <c r="E55" s="11" t="s">
        <v>109</v>
      </c>
      <c r="F55" s="9">
        <v>1</v>
      </c>
      <c r="G55" s="9">
        <v>106.5</v>
      </c>
      <c r="H55" s="9">
        <v>101</v>
      </c>
      <c r="I55" s="9">
        <v>103.75</v>
      </c>
      <c r="J55" s="9">
        <v>81</v>
      </c>
      <c r="K55" s="9">
        <f t="shared" si="2"/>
        <v>90.1</v>
      </c>
      <c r="L55" s="9">
        <v>1</v>
      </c>
    </row>
    <row r="56" s="1" customFormat="true" ht="32" customHeight="true" spans="1:12">
      <c r="A56" s="8">
        <v>13</v>
      </c>
      <c r="B56" s="11" t="s">
        <v>130</v>
      </c>
      <c r="C56" s="11" t="s">
        <v>131</v>
      </c>
      <c r="D56" s="10" t="s">
        <v>129</v>
      </c>
      <c r="E56" s="11" t="s">
        <v>109</v>
      </c>
      <c r="F56" s="11">
        <v>1</v>
      </c>
      <c r="G56" s="11">
        <v>106</v>
      </c>
      <c r="H56" s="11">
        <v>92.5</v>
      </c>
      <c r="I56" s="11">
        <v>99.25</v>
      </c>
      <c r="J56" s="11">
        <v>77.33</v>
      </c>
      <c r="K56" s="9">
        <f t="shared" si="2"/>
        <v>86.098</v>
      </c>
      <c r="L56" s="11">
        <v>2</v>
      </c>
    </row>
    <row r="57" s="1" customFormat="true" ht="65" customHeight="true" spans="1:12">
      <c r="A57" s="6" t="s">
        <v>100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="1" customFormat="true" ht="50" customHeight="true" spans="1:12">
      <c r="A58" s="7" t="s">
        <v>2</v>
      </c>
      <c r="B58" s="7" t="s">
        <v>3</v>
      </c>
      <c r="C58" s="7" t="s">
        <v>4</v>
      </c>
      <c r="D58" s="7" t="s">
        <v>5</v>
      </c>
      <c r="E58" s="7" t="s">
        <v>6</v>
      </c>
      <c r="F58" s="7" t="s">
        <v>7</v>
      </c>
      <c r="G58" s="7" t="s">
        <v>8</v>
      </c>
      <c r="H58" s="7" t="s">
        <v>9</v>
      </c>
      <c r="I58" s="7" t="s">
        <v>10</v>
      </c>
      <c r="J58" s="7" t="s">
        <v>11</v>
      </c>
      <c r="K58" s="7" t="s">
        <v>12</v>
      </c>
      <c r="L58" s="7" t="s">
        <v>13</v>
      </c>
    </row>
    <row r="59" s="1" customFormat="true" ht="50" customHeight="true" spans="1:12">
      <c r="A59" s="8">
        <v>1</v>
      </c>
      <c r="B59" s="9" t="s">
        <v>132</v>
      </c>
      <c r="C59" s="9" t="s">
        <v>133</v>
      </c>
      <c r="D59" s="10" t="s">
        <v>134</v>
      </c>
      <c r="E59" s="11" t="s">
        <v>135</v>
      </c>
      <c r="F59" s="9">
        <v>1</v>
      </c>
      <c r="G59" s="9">
        <v>102.5</v>
      </c>
      <c r="H59" s="9">
        <v>84.5</v>
      </c>
      <c r="I59" s="9">
        <v>93.5</v>
      </c>
      <c r="J59" s="9">
        <v>87.67</v>
      </c>
      <c r="K59" s="9">
        <f>SUM(I59*0.4+J59*0.6)</f>
        <v>90.002</v>
      </c>
      <c r="L59" s="9">
        <v>1</v>
      </c>
    </row>
    <row r="60" s="1" customFormat="true" ht="50" customHeight="true" spans="1:12">
      <c r="A60" s="8">
        <v>2</v>
      </c>
      <c r="B60" s="9" t="s">
        <v>136</v>
      </c>
      <c r="C60" s="9" t="s">
        <v>137</v>
      </c>
      <c r="D60" s="10" t="s">
        <v>134</v>
      </c>
      <c r="E60" s="11" t="s">
        <v>135</v>
      </c>
      <c r="F60" s="9">
        <v>1</v>
      </c>
      <c r="G60" s="9">
        <v>95.5</v>
      </c>
      <c r="H60" s="9">
        <v>89.5</v>
      </c>
      <c r="I60" s="9">
        <v>92.5</v>
      </c>
      <c r="J60" s="9">
        <v>84</v>
      </c>
      <c r="K60" s="9">
        <f t="shared" ref="K60:K65" si="3">SUM(I60*0.4+J60*0.6)</f>
        <v>87.4</v>
      </c>
      <c r="L60" s="9">
        <v>2</v>
      </c>
    </row>
    <row r="61" s="1" customFormat="true" ht="50" customHeight="true" spans="1:12">
      <c r="A61" s="8">
        <v>3</v>
      </c>
      <c r="B61" s="14" t="s">
        <v>138</v>
      </c>
      <c r="C61" s="14" t="s">
        <v>139</v>
      </c>
      <c r="D61" s="15" t="s">
        <v>116</v>
      </c>
      <c r="E61" s="14" t="s">
        <v>140</v>
      </c>
      <c r="F61" s="14">
        <v>1</v>
      </c>
      <c r="G61" s="14">
        <v>90.5</v>
      </c>
      <c r="H61" s="14">
        <v>92</v>
      </c>
      <c r="I61" s="14">
        <v>91.25</v>
      </c>
      <c r="J61" s="14">
        <v>81</v>
      </c>
      <c r="K61" s="9">
        <f t="shared" si="3"/>
        <v>85.1</v>
      </c>
      <c r="L61" s="14">
        <v>1</v>
      </c>
    </row>
    <row r="62" s="1" customFormat="true" ht="50" customHeight="true" spans="1:12">
      <c r="A62" s="8">
        <v>4</v>
      </c>
      <c r="B62" s="14" t="s">
        <v>141</v>
      </c>
      <c r="C62" s="14" t="s">
        <v>142</v>
      </c>
      <c r="D62" s="15" t="s">
        <v>116</v>
      </c>
      <c r="E62" s="14" t="s">
        <v>140</v>
      </c>
      <c r="F62" s="14">
        <v>1</v>
      </c>
      <c r="G62" s="14">
        <v>90</v>
      </c>
      <c r="H62" s="14">
        <v>92</v>
      </c>
      <c r="I62" s="14">
        <v>91</v>
      </c>
      <c r="J62" s="14">
        <v>80.67</v>
      </c>
      <c r="K62" s="9">
        <f t="shared" si="3"/>
        <v>84.802</v>
      </c>
      <c r="L62" s="14">
        <v>2</v>
      </c>
    </row>
    <row r="63" s="1" customFormat="true" ht="50" customHeight="true" spans="1:12">
      <c r="A63" s="8">
        <v>5</v>
      </c>
      <c r="B63" s="9" t="s">
        <v>143</v>
      </c>
      <c r="C63" s="9" t="s">
        <v>144</v>
      </c>
      <c r="D63" s="10" t="s">
        <v>145</v>
      </c>
      <c r="E63" s="11" t="s">
        <v>140</v>
      </c>
      <c r="F63" s="9">
        <v>1</v>
      </c>
      <c r="G63" s="9">
        <v>89</v>
      </c>
      <c r="H63" s="9">
        <v>96</v>
      </c>
      <c r="I63" s="9">
        <v>92.5</v>
      </c>
      <c r="J63" s="9">
        <v>80</v>
      </c>
      <c r="K63" s="9">
        <f t="shared" si="3"/>
        <v>85</v>
      </c>
      <c r="L63" s="9">
        <v>1</v>
      </c>
    </row>
    <row r="64" s="1" customFormat="true" ht="50" customHeight="true" spans="1:12">
      <c r="A64" s="8">
        <v>6</v>
      </c>
      <c r="B64" s="9" t="s">
        <v>146</v>
      </c>
      <c r="C64" s="9" t="s">
        <v>147</v>
      </c>
      <c r="D64" s="10" t="s">
        <v>145</v>
      </c>
      <c r="E64" s="11" t="s">
        <v>140</v>
      </c>
      <c r="F64" s="9">
        <v>1</v>
      </c>
      <c r="G64" s="9">
        <v>95</v>
      </c>
      <c r="H64" s="9">
        <v>90</v>
      </c>
      <c r="I64" s="9">
        <v>92.5</v>
      </c>
      <c r="J64" s="9">
        <v>79.67</v>
      </c>
      <c r="K64" s="9">
        <f t="shared" si="3"/>
        <v>84.802</v>
      </c>
      <c r="L64" s="9">
        <v>2</v>
      </c>
    </row>
    <row r="65" s="1" customFormat="true" ht="50" customHeight="true" spans="1:12">
      <c r="A65" s="8">
        <v>7</v>
      </c>
      <c r="B65" s="9" t="s">
        <v>148</v>
      </c>
      <c r="C65" s="9" t="s">
        <v>149</v>
      </c>
      <c r="D65" s="10" t="s">
        <v>145</v>
      </c>
      <c r="E65" s="11" t="s">
        <v>140</v>
      </c>
      <c r="F65" s="9">
        <v>1</v>
      </c>
      <c r="G65" s="9">
        <v>97.5</v>
      </c>
      <c r="H65" s="9">
        <v>91.5</v>
      </c>
      <c r="I65" s="9">
        <v>94.5</v>
      </c>
      <c r="J65" s="9">
        <v>77.67</v>
      </c>
      <c r="K65" s="9">
        <f t="shared" si="3"/>
        <v>84.402</v>
      </c>
      <c r="L65" s="9">
        <v>3</v>
      </c>
    </row>
    <row r="66" s="1" customFormat="true" ht="50" customHeight="true" spans="1:12">
      <c r="A66" s="16"/>
      <c r="B66" s="17"/>
      <c r="C66" s="17"/>
      <c r="D66" s="18"/>
      <c r="E66" s="21"/>
      <c r="F66" s="17"/>
      <c r="G66" s="17"/>
      <c r="H66" s="17"/>
      <c r="I66" s="17"/>
      <c r="J66" s="17"/>
      <c r="K66" s="17"/>
      <c r="L66" s="17"/>
    </row>
    <row r="67" s="1" customFormat="true" ht="42" customHeight="true" spans="1:12">
      <c r="A67" s="6" t="s">
        <v>150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="1" customFormat="true" ht="43" customHeight="true" spans="1:12">
      <c r="A68" s="19" t="s">
        <v>2</v>
      </c>
      <c r="B68" s="7" t="s">
        <v>3</v>
      </c>
      <c r="C68" s="7" t="s">
        <v>4</v>
      </c>
      <c r="D68" s="19" t="s">
        <v>5</v>
      </c>
      <c r="E68" s="19" t="s">
        <v>6</v>
      </c>
      <c r="F68" s="19" t="s">
        <v>7</v>
      </c>
      <c r="G68" s="19" t="s">
        <v>8</v>
      </c>
      <c r="H68" s="19" t="s">
        <v>9</v>
      </c>
      <c r="I68" s="7" t="s">
        <v>10</v>
      </c>
      <c r="J68" s="7" t="s">
        <v>11</v>
      </c>
      <c r="K68" s="7" t="s">
        <v>12</v>
      </c>
      <c r="L68" s="19" t="s">
        <v>13</v>
      </c>
    </row>
    <row r="69" s="1" customFormat="true" ht="43" customHeight="true" spans="1:12">
      <c r="A69" s="8">
        <v>1</v>
      </c>
      <c r="B69" s="11" t="s">
        <v>151</v>
      </c>
      <c r="C69" s="9" t="s">
        <v>152</v>
      </c>
      <c r="D69" s="10" t="s">
        <v>153</v>
      </c>
      <c r="E69" s="11" t="s">
        <v>154</v>
      </c>
      <c r="F69" s="11">
        <v>1</v>
      </c>
      <c r="G69" s="11">
        <v>97</v>
      </c>
      <c r="H69" s="11">
        <v>91</v>
      </c>
      <c r="I69" s="11">
        <v>94</v>
      </c>
      <c r="J69" s="11">
        <v>75.67</v>
      </c>
      <c r="K69" s="9">
        <f>SUM(I69*0.4+J69*0.6)</f>
        <v>83.002</v>
      </c>
      <c r="L69" s="11">
        <v>1</v>
      </c>
    </row>
    <row r="70" s="1" customFormat="true" ht="43" customHeight="true" spans="1:12">
      <c r="A70" s="8">
        <v>2</v>
      </c>
      <c r="B70" s="11" t="s">
        <v>155</v>
      </c>
      <c r="C70" s="9" t="s">
        <v>156</v>
      </c>
      <c r="D70" s="10" t="s">
        <v>153</v>
      </c>
      <c r="E70" s="11" t="s">
        <v>154</v>
      </c>
      <c r="F70" s="11">
        <v>1</v>
      </c>
      <c r="G70" s="11">
        <v>92</v>
      </c>
      <c r="H70" s="11">
        <v>90</v>
      </c>
      <c r="I70" s="11">
        <v>91</v>
      </c>
      <c r="J70" s="11">
        <v>73.67</v>
      </c>
      <c r="K70" s="9">
        <f t="shared" ref="K70:K78" si="4">SUM(I70*0.4+J70*0.6)</f>
        <v>80.602</v>
      </c>
      <c r="L70" s="11">
        <v>2</v>
      </c>
    </row>
    <row r="71" s="1" customFormat="true" ht="43" customHeight="true" spans="1:12">
      <c r="A71" s="8">
        <v>3</v>
      </c>
      <c r="B71" s="11" t="s">
        <v>157</v>
      </c>
      <c r="C71" s="9" t="s">
        <v>158</v>
      </c>
      <c r="D71" s="10" t="s">
        <v>159</v>
      </c>
      <c r="E71" s="11" t="s">
        <v>154</v>
      </c>
      <c r="F71" s="11">
        <v>1</v>
      </c>
      <c r="G71" s="11">
        <v>108</v>
      </c>
      <c r="H71" s="11">
        <v>102.5</v>
      </c>
      <c r="I71" s="11">
        <v>105.25</v>
      </c>
      <c r="J71" s="11">
        <v>82</v>
      </c>
      <c r="K71" s="9">
        <f t="shared" si="4"/>
        <v>91.3</v>
      </c>
      <c r="L71" s="11">
        <v>1</v>
      </c>
    </row>
    <row r="72" s="1" customFormat="true" ht="43" customHeight="true" spans="1:12">
      <c r="A72" s="8">
        <v>4</v>
      </c>
      <c r="B72" s="12" t="s">
        <v>160</v>
      </c>
      <c r="C72" s="12" t="s">
        <v>161</v>
      </c>
      <c r="D72" s="20" t="s">
        <v>159</v>
      </c>
      <c r="E72" s="22" t="s">
        <v>154</v>
      </c>
      <c r="F72" s="12">
        <v>1</v>
      </c>
      <c r="G72" s="12">
        <v>92</v>
      </c>
      <c r="H72" s="12">
        <v>106.5</v>
      </c>
      <c r="I72" s="12">
        <v>99.25</v>
      </c>
      <c r="J72" s="12">
        <v>69.67</v>
      </c>
      <c r="K72" s="9">
        <f t="shared" si="4"/>
        <v>81.502</v>
      </c>
      <c r="L72" s="12">
        <v>2</v>
      </c>
    </row>
    <row r="73" s="1" customFormat="true" ht="43" customHeight="true" spans="1:12">
      <c r="A73" s="8">
        <v>5</v>
      </c>
      <c r="B73" s="11" t="s">
        <v>162</v>
      </c>
      <c r="C73" s="9" t="s">
        <v>163</v>
      </c>
      <c r="D73" s="10" t="s">
        <v>164</v>
      </c>
      <c r="E73" s="11" t="s">
        <v>154</v>
      </c>
      <c r="F73" s="11">
        <v>1</v>
      </c>
      <c r="G73" s="11">
        <v>109</v>
      </c>
      <c r="H73" s="11">
        <v>91</v>
      </c>
      <c r="I73" s="11">
        <v>100</v>
      </c>
      <c r="J73" s="11">
        <v>83</v>
      </c>
      <c r="K73" s="9">
        <f t="shared" si="4"/>
        <v>89.8</v>
      </c>
      <c r="L73" s="11">
        <v>1</v>
      </c>
    </row>
    <row r="74" s="1" customFormat="true" ht="43" customHeight="true" spans="1:12">
      <c r="A74" s="8">
        <v>6</v>
      </c>
      <c r="B74" s="11" t="s">
        <v>165</v>
      </c>
      <c r="C74" s="9" t="s">
        <v>166</v>
      </c>
      <c r="D74" s="10" t="s">
        <v>164</v>
      </c>
      <c r="E74" s="11" t="s">
        <v>154</v>
      </c>
      <c r="F74" s="11">
        <v>1</v>
      </c>
      <c r="G74" s="11">
        <v>92</v>
      </c>
      <c r="H74" s="11">
        <v>92.5</v>
      </c>
      <c r="I74" s="11">
        <v>92.25</v>
      </c>
      <c r="J74" s="11">
        <v>74.67</v>
      </c>
      <c r="K74" s="9">
        <f t="shared" si="4"/>
        <v>81.702</v>
      </c>
      <c r="L74" s="11">
        <v>2</v>
      </c>
    </row>
    <row r="75" s="1" customFormat="true" ht="43" customHeight="true" spans="1:12">
      <c r="A75" s="8">
        <v>7</v>
      </c>
      <c r="B75" s="11" t="s">
        <v>167</v>
      </c>
      <c r="C75" s="9" t="s">
        <v>168</v>
      </c>
      <c r="D75" s="10" t="s">
        <v>169</v>
      </c>
      <c r="E75" s="11" t="s">
        <v>154</v>
      </c>
      <c r="F75" s="11">
        <v>1</v>
      </c>
      <c r="G75" s="11">
        <v>89</v>
      </c>
      <c r="H75" s="11">
        <v>119.5</v>
      </c>
      <c r="I75" s="11">
        <v>104.25</v>
      </c>
      <c r="J75" s="11">
        <v>76</v>
      </c>
      <c r="K75" s="9">
        <f t="shared" si="4"/>
        <v>87.3</v>
      </c>
      <c r="L75" s="11">
        <v>1</v>
      </c>
    </row>
    <row r="76" s="1" customFormat="true" ht="43" customHeight="true" spans="1:12">
      <c r="A76" s="8">
        <v>8</v>
      </c>
      <c r="B76" s="11" t="s">
        <v>170</v>
      </c>
      <c r="C76" s="9" t="s">
        <v>171</v>
      </c>
      <c r="D76" s="10" t="s">
        <v>169</v>
      </c>
      <c r="E76" s="11" t="s">
        <v>154</v>
      </c>
      <c r="F76" s="11">
        <v>1</v>
      </c>
      <c r="G76" s="11">
        <v>104</v>
      </c>
      <c r="H76" s="11">
        <v>98</v>
      </c>
      <c r="I76" s="11">
        <v>101</v>
      </c>
      <c r="J76" s="11">
        <v>75</v>
      </c>
      <c r="K76" s="9">
        <f t="shared" si="4"/>
        <v>85.4</v>
      </c>
      <c r="L76" s="11">
        <v>2</v>
      </c>
    </row>
    <row r="77" s="1" customFormat="true" ht="43" customHeight="true" spans="1:12">
      <c r="A77" s="8">
        <v>9</v>
      </c>
      <c r="B77" s="11" t="s">
        <v>172</v>
      </c>
      <c r="C77" s="9" t="s">
        <v>173</v>
      </c>
      <c r="D77" s="10" t="s">
        <v>174</v>
      </c>
      <c r="E77" s="11" t="s">
        <v>154</v>
      </c>
      <c r="F77" s="11">
        <v>1</v>
      </c>
      <c r="G77" s="11">
        <v>99</v>
      </c>
      <c r="H77" s="11">
        <v>87</v>
      </c>
      <c r="I77" s="11">
        <v>93</v>
      </c>
      <c r="J77" s="11">
        <v>80.67</v>
      </c>
      <c r="K77" s="9">
        <f t="shared" si="4"/>
        <v>85.602</v>
      </c>
      <c r="L77" s="11">
        <v>1</v>
      </c>
    </row>
    <row r="78" s="1" customFormat="true" ht="43" customHeight="true" spans="1:12">
      <c r="A78" s="8">
        <v>10</v>
      </c>
      <c r="B78" s="11" t="s">
        <v>175</v>
      </c>
      <c r="C78" s="9" t="s">
        <v>176</v>
      </c>
      <c r="D78" s="10" t="s">
        <v>174</v>
      </c>
      <c r="E78" s="11" t="s">
        <v>154</v>
      </c>
      <c r="F78" s="11">
        <v>1</v>
      </c>
      <c r="G78" s="11">
        <v>101.5</v>
      </c>
      <c r="H78" s="11">
        <v>97.5</v>
      </c>
      <c r="I78" s="11">
        <v>99.5</v>
      </c>
      <c r="J78" s="11">
        <v>75.67</v>
      </c>
      <c r="K78" s="9">
        <f t="shared" si="4"/>
        <v>85.202</v>
      </c>
      <c r="L78" s="11">
        <v>2</v>
      </c>
    </row>
    <row r="79" s="1" customFormat="true" ht="51" customHeight="true" spans="1:12">
      <c r="A79" s="6" t="s">
        <v>150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="1" customFormat="true" ht="48" customHeight="true" spans="1:12">
      <c r="A80" s="7" t="s">
        <v>2</v>
      </c>
      <c r="B80" s="7" t="s">
        <v>3</v>
      </c>
      <c r="C80" s="7" t="s">
        <v>4</v>
      </c>
      <c r="D80" s="7" t="s">
        <v>5</v>
      </c>
      <c r="E80" s="7" t="s">
        <v>6</v>
      </c>
      <c r="F80" s="7" t="s">
        <v>7</v>
      </c>
      <c r="G80" s="7" t="s">
        <v>8</v>
      </c>
      <c r="H80" s="7" t="s">
        <v>9</v>
      </c>
      <c r="I80" s="7" t="s">
        <v>10</v>
      </c>
      <c r="J80" s="7" t="s">
        <v>11</v>
      </c>
      <c r="K80" s="7" t="s">
        <v>12</v>
      </c>
      <c r="L80" s="7" t="s">
        <v>13</v>
      </c>
    </row>
    <row r="81" s="1" customFormat="true" ht="48" customHeight="true" spans="1:12">
      <c r="A81" s="8">
        <v>1</v>
      </c>
      <c r="B81" s="9" t="s">
        <v>177</v>
      </c>
      <c r="C81" s="9" t="s">
        <v>178</v>
      </c>
      <c r="D81" s="10" t="s">
        <v>134</v>
      </c>
      <c r="E81" s="11" t="s">
        <v>179</v>
      </c>
      <c r="F81" s="9">
        <v>1</v>
      </c>
      <c r="G81" s="9">
        <v>100.5</v>
      </c>
      <c r="H81" s="9">
        <v>115</v>
      </c>
      <c r="I81" s="9">
        <v>107.75</v>
      </c>
      <c r="J81" s="9">
        <v>81.2</v>
      </c>
      <c r="K81" s="9">
        <f>SUM(I81*0.4+J81*0.6)</f>
        <v>91.82</v>
      </c>
      <c r="L81" s="9">
        <v>1</v>
      </c>
    </row>
    <row r="82" s="1" customFormat="true" ht="48" customHeight="true" spans="1:12">
      <c r="A82" s="8">
        <v>2</v>
      </c>
      <c r="B82" s="9" t="s">
        <v>180</v>
      </c>
      <c r="C82" s="9" t="s">
        <v>181</v>
      </c>
      <c r="D82" s="10" t="s">
        <v>134</v>
      </c>
      <c r="E82" s="11" t="s">
        <v>179</v>
      </c>
      <c r="F82" s="9">
        <v>1</v>
      </c>
      <c r="G82" s="9">
        <v>107.5</v>
      </c>
      <c r="H82" s="9">
        <v>96.5</v>
      </c>
      <c r="I82" s="9">
        <v>102</v>
      </c>
      <c r="J82" s="9">
        <v>82.4</v>
      </c>
      <c r="K82" s="9">
        <f t="shared" ref="K82:K88" si="5">SUM(I82*0.4+J82*0.6)</f>
        <v>90.24</v>
      </c>
      <c r="L82" s="9">
        <v>2</v>
      </c>
    </row>
    <row r="83" s="1" customFormat="true" ht="48" customHeight="true" spans="1:12">
      <c r="A83" s="8">
        <v>3</v>
      </c>
      <c r="B83" s="9" t="s">
        <v>182</v>
      </c>
      <c r="C83" s="9" t="s">
        <v>183</v>
      </c>
      <c r="D83" s="10" t="s">
        <v>134</v>
      </c>
      <c r="E83" s="11" t="s">
        <v>184</v>
      </c>
      <c r="F83" s="9">
        <v>1</v>
      </c>
      <c r="G83" s="9">
        <v>96</v>
      </c>
      <c r="H83" s="9">
        <v>108.5</v>
      </c>
      <c r="I83" s="9">
        <v>102.25</v>
      </c>
      <c r="J83" s="9">
        <v>86.2</v>
      </c>
      <c r="K83" s="9">
        <f t="shared" si="5"/>
        <v>92.62</v>
      </c>
      <c r="L83" s="9">
        <v>1</v>
      </c>
    </row>
    <row r="84" s="1" customFormat="true" ht="48" customHeight="true" spans="1:12">
      <c r="A84" s="8">
        <v>4</v>
      </c>
      <c r="B84" s="9" t="s">
        <v>185</v>
      </c>
      <c r="C84" s="9" t="s">
        <v>186</v>
      </c>
      <c r="D84" s="10" t="s">
        <v>134</v>
      </c>
      <c r="E84" s="11" t="s">
        <v>184</v>
      </c>
      <c r="F84" s="9">
        <v>1</v>
      </c>
      <c r="G84" s="9">
        <v>118</v>
      </c>
      <c r="H84" s="9">
        <v>90.5</v>
      </c>
      <c r="I84" s="9">
        <v>104.25</v>
      </c>
      <c r="J84" s="9">
        <v>82.8</v>
      </c>
      <c r="K84" s="9">
        <f t="shared" si="5"/>
        <v>91.38</v>
      </c>
      <c r="L84" s="9">
        <v>2</v>
      </c>
    </row>
    <row r="85" s="1" customFormat="true" ht="48" customHeight="true" spans="1:12">
      <c r="A85" s="8">
        <v>5</v>
      </c>
      <c r="B85" s="9" t="s">
        <v>187</v>
      </c>
      <c r="C85" s="9" t="s">
        <v>188</v>
      </c>
      <c r="D85" s="10" t="s">
        <v>103</v>
      </c>
      <c r="E85" s="11" t="s">
        <v>184</v>
      </c>
      <c r="F85" s="9">
        <v>1</v>
      </c>
      <c r="G85" s="9">
        <v>92</v>
      </c>
      <c r="H85" s="9">
        <v>100.5</v>
      </c>
      <c r="I85" s="9">
        <v>96.25</v>
      </c>
      <c r="J85" s="9">
        <v>84</v>
      </c>
      <c r="K85" s="9">
        <f t="shared" si="5"/>
        <v>88.9</v>
      </c>
      <c r="L85" s="9">
        <v>1</v>
      </c>
    </row>
    <row r="86" s="1" customFormat="true" ht="48" customHeight="true" spans="1:12">
      <c r="A86" s="8">
        <v>6</v>
      </c>
      <c r="B86" s="9" t="s">
        <v>189</v>
      </c>
      <c r="C86" s="9" t="s">
        <v>190</v>
      </c>
      <c r="D86" s="10" t="s">
        <v>103</v>
      </c>
      <c r="E86" s="11" t="s">
        <v>184</v>
      </c>
      <c r="F86" s="9">
        <v>1</v>
      </c>
      <c r="G86" s="9">
        <v>103.5</v>
      </c>
      <c r="H86" s="9">
        <v>89.5</v>
      </c>
      <c r="I86" s="9">
        <v>96.5</v>
      </c>
      <c r="J86" s="9">
        <v>80.6</v>
      </c>
      <c r="K86" s="9">
        <f t="shared" si="5"/>
        <v>86.96</v>
      </c>
      <c r="L86" s="9">
        <v>2</v>
      </c>
    </row>
    <row r="87" s="1" customFormat="true" ht="48" customHeight="true" spans="1:12">
      <c r="A87" s="8">
        <v>7</v>
      </c>
      <c r="B87" s="9" t="s">
        <v>191</v>
      </c>
      <c r="C87" s="9" t="s">
        <v>192</v>
      </c>
      <c r="D87" s="10" t="s">
        <v>35</v>
      </c>
      <c r="E87" s="11" t="s">
        <v>193</v>
      </c>
      <c r="F87" s="9">
        <v>1</v>
      </c>
      <c r="G87" s="9">
        <v>104.5</v>
      </c>
      <c r="H87" s="9">
        <v>100</v>
      </c>
      <c r="I87" s="9">
        <v>102.25</v>
      </c>
      <c r="J87" s="9">
        <v>85</v>
      </c>
      <c r="K87" s="9">
        <f t="shared" si="5"/>
        <v>91.9</v>
      </c>
      <c r="L87" s="9">
        <v>1</v>
      </c>
    </row>
    <row r="88" s="1" customFormat="true" ht="48" customHeight="true" spans="1:12">
      <c r="A88" s="8">
        <v>8</v>
      </c>
      <c r="B88" s="9" t="s">
        <v>194</v>
      </c>
      <c r="C88" s="9" t="s">
        <v>195</v>
      </c>
      <c r="D88" s="10" t="s">
        <v>35</v>
      </c>
      <c r="E88" s="11" t="s">
        <v>193</v>
      </c>
      <c r="F88" s="9">
        <v>1</v>
      </c>
      <c r="G88" s="9">
        <v>103.5</v>
      </c>
      <c r="H88" s="9">
        <v>96.5</v>
      </c>
      <c r="I88" s="9">
        <v>100</v>
      </c>
      <c r="J88" s="9">
        <v>81.8</v>
      </c>
      <c r="K88" s="9">
        <f t="shared" si="5"/>
        <v>89.08</v>
      </c>
      <c r="L88" s="9">
        <v>2</v>
      </c>
    </row>
    <row r="89" s="1" customFormat="true" ht="45" customHeight="true" spans="1:12">
      <c r="A89" s="6" t="s">
        <v>196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="1" customFormat="true" ht="32" customHeight="true" spans="1:12">
      <c r="A90" s="7" t="s">
        <v>2</v>
      </c>
      <c r="B90" s="7" t="s">
        <v>3</v>
      </c>
      <c r="C90" s="7" t="s">
        <v>4</v>
      </c>
      <c r="D90" s="7" t="s">
        <v>5</v>
      </c>
      <c r="E90" s="7" t="s">
        <v>6</v>
      </c>
      <c r="F90" s="7" t="s">
        <v>7</v>
      </c>
      <c r="G90" s="7" t="s">
        <v>8</v>
      </c>
      <c r="H90" s="7" t="s">
        <v>9</v>
      </c>
      <c r="I90" s="7" t="s">
        <v>10</v>
      </c>
      <c r="J90" s="7" t="s">
        <v>11</v>
      </c>
      <c r="K90" s="7" t="s">
        <v>12</v>
      </c>
      <c r="L90" s="7" t="s">
        <v>13</v>
      </c>
    </row>
    <row r="91" s="1" customFormat="true" ht="32" customHeight="true" spans="1:12">
      <c r="A91" s="8">
        <v>1</v>
      </c>
      <c r="B91" s="9" t="s">
        <v>197</v>
      </c>
      <c r="C91" s="9" t="s">
        <v>198</v>
      </c>
      <c r="D91" s="10" t="s">
        <v>199</v>
      </c>
      <c r="E91" s="11" t="s">
        <v>200</v>
      </c>
      <c r="F91" s="9">
        <v>1</v>
      </c>
      <c r="G91" s="9">
        <v>108.5</v>
      </c>
      <c r="H91" s="9">
        <v>81.1</v>
      </c>
      <c r="I91" s="9">
        <v>94.8</v>
      </c>
      <c r="J91" s="9">
        <v>84</v>
      </c>
      <c r="K91" s="9">
        <f>SUM(I91*0.4+J91*0.6)</f>
        <v>88.32</v>
      </c>
      <c r="L91" s="9">
        <v>1</v>
      </c>
    </row>
    <row r="92" s="1" customFormat="true" ht="32" customHeight="true" spans="1:12">
      <c r="A92" s="8">
        <v>2</v>
      </c>
      <c r="B92" s="9" t="s">
        <v>201</v>
      </c>
      <c r="C92" s="9" t="s">
        <v>202</v>
      </c>
      <c r="D92" s="10" t="s">
        <v>199</v>
      </c>
      <c r="E92" s="11" t="s">
        <v>200</v>
      </c>
      <c r="F92" s="9">
        <v>1</v>
      </c>
      <c r="G92" s="9">
        <v>108.5</v>
      </c>
      <c r="H92" s="9">
        <v>83</v>
      </c>
      <c r="I92" s="9">
        <v>95.75</v>
      </c>
      <c r="J92" s="9">
        <v>83</v>
      </c>
      <c r="K92" s="9">
        <f t="shared" ref="K92:K103" si="6">SUM(I92*0.4+J92*0.6)</f>
        <v>88.1</v>
      </c>
      <c r="L92" s="9">
        <v>2</v>
      </c>
    </row>
    <row r="93" s="1" customFormat="true" ht="32" customHeight="true" spans="1:12">
      <c r="A93" s="8">
        <v>3</v>
      </c>
      <c r="B93" s="9" t="s">
        <v>203</v>
      </c>
      <c r="C93" s="11" t="s">
        <v>204</v>
      </c>
      <c r="D93" s="10" t="s">
        <v>205</v>
      </c>
      <c r="E93" s="11" t="s">
        <v>206</v>
      </c>
      <c r="F93" s="11">
        <v>2</v>
      </c>
      <c r="G93" s="11">
        <v>68</v>
      </c>
      <c r="H93" s="11">
        <v>68.8</v>
      </c>
      <c r="I93" s="11">
        <v>68.4</v>
      </c>
      <c r="J93" s="11">
        <v>80.67</v>
      </c>
      <c r="K93" s="9">
        <f t="shared" si="6"/>
        <v>75.762</v>
      </c>
      <c r="L93" s="11">
        <v>1</v>
      </c>
    </row>
    <row r="94" s="1" customFormat="true" ht="32" customHeight="true" spans="1:12">
      <c r="A94" s="8">
        <v>4</v>
      </c>
      <c r="B94" s="9" t="s">
        <v>207</v>
      </c>
      <c r="C94" s="11" t="s">
        <v>208</v>
      </c>
      <c r="D94" s="10" t="s">
        <v>205</v>
      </c>
      <c r="E94" s="11" t="s">
        <v>206</v>
      </c>
      <c r="F94" s="11">
        <v>2</v>
      </c>
      <c r="G94" s="11">
        <v>68</v>
      </c>
      <c r="H94" s="11">
        <v>61.4</v>
      </c>
      <c r="I94" s="11">
        <v>64.7</v>
      </c>
      <c r="J94" s="11">
        <v>72</v>
      </c>
      <c r="K94" s="9">
        <f t="shared" si="6"/>
        <v>69.08</v>
      </c>
      <c r="L94" s="11">
        <v>2</v>
      </c>
    </row>
    <row r="95" s="1" customFormat="true" ht="32" customHeight="true" spans="1:12">
      <c r="A95" s="8">
        <v>5</v>
      </c>
      <c r="B95" s="9" t="s">
        <v>209</v>
      </c>
      <c r="C95" s="11" t="s">
        <v>210</v>
      </c>
      <c r="D95" s="10" t="s">
        <v>205</v>
      </c>
      <c r="E95" s="11" t="s">
        <v>211</v>
      </c>
      <c r="F95" s="11">
        <v>1</v>
      </c>
      <c r="G95" s="11">
        <v>92.5</v>
      </c>
      <c r="H95" s="11">
        <v>54.9</v>
      </c>
      <c r="I95" s="11">
        <v>73.7</v>
      </c>
      <c r="J95" s="11">
        <v>72.67</v>
      </c>
      <c r="K95" s="9">
        <f t="shared" si="6"/>
        <v>73.082</v>
      </c>
      <c r="L95" s="11">
        <v>1</v>
      </c>
    </row>
    <row r="96" s="1" customFormat="true" ht="32" customHeight="true" spans="1:12">
      <c r="A96" s="8">
        <v>6</v>
      </c>
      <c r="B96" s="9" t="s">
        <v>212</v>
      </c>
      <c r="C96" s="11" t="s">
        <v>213</v>
      </c>
      <c r="D96" s="10" t="s">
        <v>205</v>
      </c>
      <c r="E96" s="11" t="s">
        <v>211</v>
      </c>
      <c r="F96" s="11">
        <v>1</v>
      </c>
      <c r="G96" s="11">
        <v>79.5</v>
      </c>
      <c r="H96" s="11">
        <v>60.7</v>
      </c>
      <c r="I96" s="11">
        <v>70.1</v>
      </c>
      <c r="J96" s="11">
        <v>0</v>
      </c>
      <c r="K96" s="9">
        <f t="shared" si="6"/>
        <v>28.04</v>
      </c>
      <c r="L96" s="11">
        <v>2</v>
      </c>
    </row>
    <row r="97" s="1" customFormat="true" ht="32" customHeight="true" spans="1:12">
      <c r="A97" s="8">
        <v>7</v>
      </c>
      <c r="B97" s="9" t="s">
        <v>214</v>
      </c>
      <c r="C97" s="11" t="s">
        <v>215</v>
      </c>
      <c r="D97" s="10" t="s">
        <v>205</v>
      </c>
      <c r="E97" s="11" t="s">
        <v>216</v>
      </c>
      <c r="F97" s="11">
        <v>1</v>
      </c>
      <c r="G97" s="11">
        <v>87</v>
      </c>
      <c r="H97" s="11">
        <v>103.7</v>
      </c>
      <c r="I97" s="11">
        <v>95.35</v>
      </c>
      <c r="J97" s="11">
        <v>74</v>
      </c>
      <c r="K97" s="9">
        <f t="shared" si="6"/>
        <v>82.54</v>
      </c>
      <c r="L97" s="11">
        <v>1</v>
      </c>
    </row>
    <row r="98" s="1" customFormat="true" ht="32" customHeight="true" spans="1:12">
      <c r="A98" s="8">
        <v>8</v>
      </c>
      <c r="B98" s="11" t="s">
        <v>217</v>
      </c>
      <c r="C98" s="9" t="s">
        <v>218</v>
      </c>
      <c r="D98" s="10" t="s">
        <v>219</v>
      </c>
      <c r="E98" s="11" t="s">
        <v>220</v>
      </c>
      <c r="F98" s="11">
        <v>1</v>
      </c>
      <c r="G98" s="11">
        <v>94</v>
      </c>
      <c r="H98" s="11">
        <v>92.8</v>
      </c>
      <c r="I98" s="11">
        <v>93.4</v>
      </c>
      <c r="J98" s="11">
        <v>83</v>
      </c>
      <c r="K98" s="9">
        <f t="shared" si="6"/>
        <v>87.16</v>
      </c>
      <c r="L98" s="11">
        <v>1</v>
      </c>
    </row>
    <row r="99" s="1" customFormat="true" ht="32" customHeight="true" spans="1:12">
      <c r="A99" s="8">
        <v>9</v>
      </c>
      <c r="B99" s="11" t="s">
        <v>221</v>
      </c>
      <c r="C99" s="9" t="s">
        <v>222</v>
      </c>
      <c r="D99" s="10" t="s">
        <v>219</v>
      </c>
      <c r="E99" s="11" t="s">
        <v>220</v>
      </c>
      <c r="F99" s="11">
        <v>1</v>
      </c>
      <c r="G99" s="11">
        <v>88.5</v>
      </c>
      <c r="H99" s="11">
        <v>76.9</v>
      </c>
      <c r="I99" s="11">
        <v>82.7</v>
      </c>
      <c r="J99" s="11">
        <v>76.67</v>
      </c>
      <c r="K99" s="9">
        <f t="shared" si="6"/>
        <v>79.082</v>
      </c>
      <c r="L99" s="11">
        <v>2</v>
      </c>
    </row>
    <row r="100" s="1" customFormat="true" ht="32" customHeight="true" spans="1:12">
      <c r="A100" s="8">
        <v>10</v>
      </c>
      <c r="B100" s="9" t="s">
        <v>223</v>
      </c>
      <c r="C100" s="9" t="s">
        <v>224</v>
      </c>
      <c r="D100" s="10" t="s">
        <v>225</v>
      </c>
      <c r="E100" s="11" t="s">
        <v>226</v>
      </c>
      <c r="F100" s="9">
        <v>1</v>
      </c>
      <c r="G100" s="9">
        <v>99.5</v>
      </c>
      <c r="H100" s="9">
        <v>77.7</v>
      </c>
      <c r="I100" s="9">
        <v>88.6</v>
      </c>
      <c r="J100" s="9">
        <v>81.67</v>
      </c>
      <c r="K100" s="9">
        <f t="shared" si="6"/>
        <v>84.442</v>
      </c>
      <c r="L100" s="9">
        <v>1</v>
      </c>
    </row>
    <row r="101" s="1" customFormat="true" ht="32" customHeight="true" spans="1:12">
      <c r="A101" s="8">
        <v>11</v>
      </c>
      <c r="B101" s="9" t="s">
        <v>227</v>
      </c>
      <c r="C101" s="9" t="s">
        <v>228</v>
      </c>
      <c r="D101" s="10" t="s">
        <v>225</v>
      </c>
      <c r="E101" s="11" t="s">
        <v>226</v>
      </c>
      <c r="F101" s="9">
        <v>1</v>
      </c>
      <c r="G101" s="9">
        <v>104.5</v>
      </c>
      <c r="H101" s="9">
        <v>70.8</v>
      </c>
      <c r="I101" s="9">
        <v>87.65</v>
      </c>
      <c r="J101" s="9">
        <v>77</v>
      </c>
      <c r="K101" s="9">
        <f t="shared" si="6"/>
        <v>81.26</v>
      </c>
      <c r="L101" s="9">
        <v>2</v>
      </c>
    </row>
    <row r="102" s="1" customFormat="true" ht="32" customHeight="true" spans="1:12">
      <c r="A102" s="8">
        <v>12</v>
      </c>
      <c r="B102" s="9" t="s">
        <v>229</v>
      </c>
      <c r="C102" s="9" t="s">
        <v>230</v>
      </c>
      <c r="D102" s="10" t="s">
        <v>231</v>
      </c>
      <c r="E102" s="11" t="s">
        <v>226</v>
      </c>
      <c r="F102" s="9">
        <v>1</v>
      </c>
      <c r="G102" s="9">
        <v>95</v>
      </c>
      <c r="H102" s="9">
        <v>96.5</v>
      </c>
      <c r="I102" s="9">
        <v>95.75</v>
      </c>
      <c r="J102" s="9">
        <v>81.67</v>
      </c>
      <c r="K102" s="9">
        <f t="shared" si="6"/>
        <v>87.302</v>
      </c>
      <c r="L102" s="9">
        <v>1</v>
      </c>
    </row>
    <row r="103" s="1" customFormat="true" ht="32" customHeight="true" spans="1:12">
      <c r="A103" s="8">
        <v>13</v>
      </c>
      <c r="B103" s="9" t="s">
        <v>232</v>
      </c>
      <c r="C103" s="9" t="s">
        <v>233</v>
      </c>
      <c r="D103" s="10" t="s">
        <v>231</v>
      </c>
      <c r="E103" s="11" t="s">
        <v>226</v>
      </c>
      <c r="F103" s="9">
        <v>1</v>
      </c>
      <c r="G103" s="9">
        <v>107</v>
      </c>
      <c r="H103" s="9">
        <v>80.7</v>
      </c>
      <c r="I103" s="9">
        <v>93.85</v>
      </c>
      <c r="J103" s="9">
        <v>77.33</v>
      </c>
      <c r="K103" s="9">
        <f t="shared" si="6"/>
        <v>83.938</v>
      </c>
      <c r="L103" s="9">
        <v>2</v>
      </c>
    </row>
    <row r="104" ht="20" customHeight="true"/>
  </sheetData>
  <mergeCells count="8">
    <mergeCell ref="A1:C1"/>
    <mergeCell ref="A2:L2"/>
    <mergeCell ref="A22:L22"/>
    <mergeCell ref="A42:L42"/>
    <mergeCell ref="A57:L57"/>
    <mergeCell ref="A67:L67"/>
    <mergeCell ref="A79:L79"/>
    <mergeCell ref="A89:L89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jzrsj</dc:creator>
  <cp:lastModifiedBy>thtf</cp:lastModifiedBy>
  <dcterms:created xsi:type="dcterms:W3CDTF">2026-06-27T22:07:00Z</dcterms:created>
  <dcterms:modified xsi:type="dcterms:W3CDTF">2026-06-30T15:33:28Z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EF81902064014F9D88C9DFE7B7CE886D_13</vt:lpwstr>
  </property>
  <property fmtid="{D5CDD505-2E9C-101B-9397-08002B2CF9AE}" pid="3" name="KSOProductBuildVer">
    <vt:lpwstr>2052-11.8.2.10587</vt:lpwstr>
  </property>
  <property fmtid="{D5CDD505-2E9C-101B-9397-08002B2CF9AE}" pid="4" name="CalculationRule">
    <vt:i4>1</vt:i4>
  </property>
</Properties>
</file>