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<sst xmlns="http://schemas.openxmlformats.org/spreadsheetml/2006/main" count="191" uniqueCount="125">
  <si>
    <t>面试人员总成绩及拟进入考察体检范围人员名单</t>
  </si>
  <si>
    <t>招聘单位</t>
  </si>
  <si>
    <t>岗位名称</t>
  </si>
  <si>
    <t>招聘计划</t>
  </si>
  <si>
    <t>姓名</t>
  </si>
  <si>
    <t>准考证号</t>
  </si>
  <si>
    <t>笔试成绩</t>
  </si>
  <si>
    <t>面试成绩</t>
  </si>
  <si>
    <t>总成绩</t>
  </si>
  <si>
    <t>备注</t>
  </si>
  <si>
    <t>泗水县第二中学</t>
  </si>
  <si>
    <r>
      <rPr>
        <sz val="14"/>
        <rFont val="宋体"/>
        <charset val="134"/>
      </rPr>
      <t>101-</t>
    </r>
    <r>
      <rPr>
        <sz val="14"/>
        <rFont val="宋体"/>
        <charset val="134"/>
      </rPr>
      <t>高中语文教师</t>
    </r>
  </si>
  <si>
    <t>张雨婷</t>
  </si>
  <si>
    <t>26050100416</t>
  </si>
  <si>
    <t>1:1等额考察体检人选</t>
  </si>
  <si>
    <t>姚晓敏</t>
  </si>
  <si>
    <t>26050100227</t>
  </si>
  <si>
    <t>进入1:2考察体检范围</t>
  </si>
  <si>
    <t>蔡文清</t>
  </si>
  <si>
    <t>26050100224</t>
  </si>
  <si>
    <r>
      <rPr>
        <sz val="14"/>
        <rFont val="宋体"/>
        <charset val="134"/>
      </rPr>
      <t>102-</t>
    </r>
    <r>
      <rPr>
        <sz val="14"/>
        <rFont val="宋体"/>
        <charset val="134"/>
      </rPr>
      <t>高中数学教师</t>
    </r>
  </si>
  <si>
    <t>耿祥菲</t>
  </si>
  <si>
    <t>26050100524</t>
  </si>
  <si>
    <t>牛光耀</t>
  </si>
  <si>
    <t>26050100426</t>
  </si>
  <si>
    <t>宋家乐</t>
  </si>
  <si>
    <t>26050100218</t>
  </si>
  <si>
    <t>泗水县高级中学合并岗位</t>
  </si>
  <si>
    <t>103-高中英语教师</t>
  </si>
  <si>
    <t>刘家乐</t>
  </si>
  <si>
    <t>26050100320</t>
  </si>
  <si>
    <t>董倩倩</t>
  </si>
  <si>
    <t>26050100317</t>
  </si>
  <si>
    <t>曹方</t>
  </si>
  <si>
    <t>26050100406</t>
  </si>
  <si>
    <t>王宁</t>
  </si>
  <si>
    <t>26050100216</t>
  </si>
  <si>
    <t>刘晓浛</t>
  </si>
  <si>
    <t>26050100112</t>
  </si>
  <si>
    <t>杜源</t>
  </si>
  <si>
    <t>26050100407</t>
  </si>
  <si>
    <t>缺考</t>
  </si>
  <si>
    <t>104-高中物理教师</t>
  </si>
  <si>
    <t>胡美芳</t>
  </si>
  <si>
    <t>26050100106</t>
  </si>
  <si>
    <t>颜铜</t>
  </si>
  <si>
    <t>26050100328</t>
  </si>
  <si>
    <t>徐邢钰</t>
  </si>
  <si>
    <t>26050100604</t>
  </si>
  <si>
    <t>孔祥凯</t>
  </si>
  <si>
    <t>26050100120</t>
  </si>
  <si>
    <t>王腾</t>
  </si>
  <si>
    <t>26050100313</t>
  </si>
  <si>
    <t>王梦雪</t>
  </si>
  <si>
    <t>26050100318</t>
  </si>
  <si>
    <t>孙友乐</t>
  </si>
  <si>
    <t>26050100410</t>
  </si>
  <si>
    <t>尹承志</t>
  </si>
  <si>
    <t>26050100217</t>
  </si>
  <si>
    <t>马杰</t>
  </si>
  <si>
    <t>26050100306</t>
  </si>
  <si>
    <t>泗水县第一中学</t>
  </si>
  <si>
    <t>105-高中化学教师</t>
  </si>
  <si>
    <t>刘威</t>
  </si>
  <si>
    <t>26050100527</t>
  </si>
  <si>
    <t>张瑜</t>
  </si>
  <si>
    <t>26050100429</t>
  </si>
  <si>
    <t>孙祥婷</t>
  </si>
  <si>
    <t>26050100530</t>
  </si>
  <si>
    <t>尹钰萱</t>
  </si>
  <si>
    <t>26050100423</t>
  </si>
  <si>
    <t>曹海燕</t>
  </si>
  <si>
    <t>26050100419</t>
  </si>
  <si>
    <t>李丙甲</t>
  </si>
  <si>
    <t>26050100130</t>
  </si>
  <si>
    <t>泗水县实验中学</t>
  </si>
  <si>
    <r>
      <rPr>
        <sz val="14"/>
        <rFont val="宋体"/>
        <charset val="134"/>
      </rPr>
      <t>106-</t>
    </r>
    <r>
      <rPr>
        <sz val="14"/>
        <rFont val="宋体"/>
        <charset val="134"/>
      </rPr>
      <t>高中思想政治教师</t>
    </r>
  </si>
  <si>
    <t>王思源</t>
  </si>
  <si>
    <t>26050100409</t>
  </si>
  <si>
    <t>王亦斐</t>
  </si>
  <si>
    <t>26050100330</t>
  </si>
  <si>
    <t>刘彦丽</t>
  </si>
  <si>
    <t>26050100126</t>
  </si>
  <si>
    <t>泗水县初级中学合并岗位</t>
  </si>
  <si>
    <t>201-初中物理教师</t>
  </si>
  <si>
    <t>张灿诺</t>
  </si>
  <si>
    <t>26050100215</t>
  </si>
  <si>
    <t>秦敏</t>
  </si>
  <si>
    <t>26050100517</t>
  </si>
  <si>
    <t>梁子琪</t>
  </si>
  <si>
    <t>26050100122</t>
  </si>
  <si>
    <t>刘怡然</t>
  </si>
  <si>
    <t>26050100414</t>
  </si>
  <si>
    <t>牛向杰</t>
  </si>
  <si>
    <t>26050100408</t>
  </si>
  <si>
    <t>王育政</t>
  </si>
  <si>
    <t>26050100203</t>
  </si>
  <si>
    <t>孔润恒</t>
  </si>
  <si>
    <t>26050100325</t>
  </si>
  <si>
    <t>张子强</t>
  </si>
  <si>
    <t>26050100210</t>
  </si>
  <si>
    <t>202-初中化学教师</t>
  </si>
  <si>
    <t>丁月琳</t>
  </si>
  <si>
    <t>26050100107</t>
  </si>
  <si>
    <t>苏玲玲</t>
  </si>
  <si>
    <t>26050100207</t>
  </si>
  <si>
    <t>杨苗苗</t>
  </si>
  <si>
    <t>26050100230</t>
  </si>
  <si>
    <t>薛纯</t>
  </si>
  <si>
    <t>26050100326</t>
  </si>
  <si>
    <t>周苗苗</t>
  </si>
  <si>
    <t>26050100311</t>
  </si>
  <si>
    <t>王裕涵</t>
  </si>
  <si>
    <t>26050100220</t>
  </si>
  <si>
    <t>刘洋洋</t>
  </si>
  <si>
    <t>26050100309</t>
  </si>
  <si>
    <t>张庆擎</t>
  </si>
  <si>
    <t>26050100605</t>
  </si>
  <si>
    <t>姚雅鑫</t>
  </si>
  <si>
    <t>26050100505</t>
  </si>
  <si>
    <t>泗水县福临城幼儿园</t>
  </si>
  <si>
    <r>
      <rPr>
        <sz val="14"/>
        <rFont val="Calibri"/>
        <charset val="134"/>
      </rPr>
      <t>301-</t>
    </r>
    <r>
      <rPr>
        <sz val="14"/>
        <rFont val="宋体"/>
        <charset val="134"/>
      </rPr>
      <t>运动指导</t>
    </r>
  </si>
  <si>
    <t>何祥震</t>
  </si>
  <si>
    <t>37**********237017</t>
  </si>
  <si>
    <t>免笔试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</si>
</sst>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rgb="FF000000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M8" sqref="M8"/>
    </sheetView>
  </sheetViews>
  <sheetFormatPr defaultColWidth="9" defaultRowHeight="13.5"/>
  <cols>
    <col min="1" max="1" width="30.875" customWidth="1"/>
    <col min="2" max="2" width="23.375" customWidth="1"/>
    <col min="3" max="3" width="15" customWidth="1"/>
    <col min="4" max="4" width="15.125" customWidth="1"/>
    <col min="5" max="5" width="23.75" customWidth="1"/>
    <col min="6" max="6" width="10.75" customWidth="1"/>
    <col min="7" max="7" width="11.875" customWidth="1"/>
    <col min="8" max="8" width="13" customWidth="1"/>
    <col min="9" max="9" width="29" customWidth="1"/>
    <col min="12" max="12" width="13.875" customWidth="1"/>
    <col min="13" max="13" width="19.75" customWidth="1"/>
    <col min="14" max="15" width="15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8" customHeight="1" spans="1:9">
      <c r="A3" s="4" t="s">
        <v>10</v>
      </c>
      <c r="B3" s="4" t="s">
        <v>11</v>
      </c>
      <c r="C3" s="4">
        <v>1</v>
      </c>
      <c r="D3" s="5" t="s">
        <v>12</v>
      </c>
      <c r="E3" s="6" t="s">
        <v>13</v>
      </c>
      <c r="F3" s="7">
        <v>73</v>
      </c>
      <c r="G3" s="7">
        <v>92.22</v>
      </c>
      <c r="H3" s="8">
        <f t="shared" ref="H3:H13" si="0">F3*0.4+G3*0.6</f>
        <v>84.532</v>
      </c>
      <c r="I3" s="15" t="s">
        <v>14</v>
      </c>
    </row>
    <row r="4" s="1" customFormat="1" ht="28" customHeight="1" spans="1:9">
      <c r="A4" s="9"/>
      <c r="B4" s="9" t="s">
        <v>11</v>
      </c>
      <c r="C4" s="9"/>
      <c r="D4" s="5" t="s">
        <v>15</v>
      </c>
      <c r="E4" s="6" t="s">
        <v>16</v>
      </c>
      <c r="F4" s="7">
        <v>73</v>
      </c>
      <c r="G4" s="7">
        <v>91.36</v>
      </c>
      <c r="H4" s="8">
        <f t="shared" si="0"/>
        <v>84.016</v>
      </c>
      <c r="I4" s="15" t="s">
        <v>17</v>
      </c>
    </row>
    <row r="5" s="1" customFormat="1" ht="28" customHeight="1" spans="1:9">
      <c r="A5" s="10"/>
      <c r="B5" s="10" t="s">
        <v>11</v>
      </c>
      <c r="C5" s="10"/>
      <c r="D5" s="5" t="s">
        <v>18</v>
      </c>
      <c r="E5" s="6" t="s">
        <v>19</v>
      </c>
      <c r="F5" s="7">
        <v>71.5</v>
      </c>
      <c r="G5" s="7">
        <v>90.62</v>
      </c>
      <c r="H5" s="8">
        <f t="shared" si="0"/>
        <v>82.972</v>
      </c>
      <c r="I5" s="15"/>
    </row>
    <row r="6" s="1" customFormat="1" ht="28" customHeight="1" spans="1:9">
      <c r="A6" s="4" t="s">
        <v>10</v>
      </c>
      <c r="B6" s="4" t="s">
        <v>20</v>
      </c>
      <c r="C6" s="4">
        <v>1</v>
      </c>
      <c r="D6" s="5" t="s">
        <v>21</v>
      </c>
      <c r="E6" s="6" t="s">
        <v>22</v>
      </c>
      <c r="F6" s="7">
        <v>75.5</v>
      </c>
      <c r="G6" s="7">
        <v>90.06</v>
      </c>
      <c r="H6" s="8">
        <f t="shared" si="0"/>
        <v>84.236</v>
      </c>
      <c r="I6" s="15" t="s">
        <v>14</v>
      </c>
    </row>
    <row r="7" s="1" customFormat="1" ht="28" customHeight="1" spans="1:9">
      <c r="A7" s="9" t="s">
        <v>10</v>
      </c>
      <c r="B7" s="9" t="s">
        <v>20</v>
      </c>
      <c r="C7" s="9"/>
      <c r="D7" s="5" t="s">
        <v>23</v>
      </c>
      <c r="E7" s="6" t="s">
        <v>24</v>
      </c>
      <c r="F7" s="7">
        <v>74.5</v>
      </c>
      <c r="G7" s="7">
        <v>88.9</v>
      </c>
      <c r="H7" s="8">
        <f t="shared" si="0"/>
        <v>83.14</v>
      </c>
      <c r="I7" s="15" t="s">
        <v>17</v>
      </c>
    </row>
    <row r="8" s="1" customFormat="1" ht="28" customHeight="1" spans="1:9">
      <c r="A8" s="10" t="s">
        <v>10</v>
      </c>
      <c r="B8" s="10" t="s">
        <v>20</v>
      </c>
      <c r="C8" s="10"/>
      <c r="D8" s="5" t="s">
        <v>25</v>
      </c>
      <c r="E8" s="6" t="s">
        <v>26</v>
      </c>
      <c r="F8" s="7">
        <v>70</v>
      </c>
      <c r="G8" s="7">
        <v>90.66</v>
      </c>
      <c r="H8" s="8">
        <f t="shared" si="0"/>
        <v>82.396</v>
      </c>
      <c r="I8" s="15"/>
    </row>
    <row r="9" s="1" customFormat="1" ht="28" customHeight="1" spans="1:9">
      <c r="A9" s="11" t="s">
        <v>27</v>
      </c>
      <c r="B9" s="11" t="s">
        <v>28</v>
      </c>
      <c r="C9" s="11">
        <v>2</v>
      </c>
      <c r="D9" s="5" t="s">
        <v>29</v>
      </c>
      <c r="E9" s="6" t="s">
        <v>30</v>
      </c>
      <c r="F9" s="7">
        <v>79.5</v>
      </c>
      <c r="G9" s="7">
        <v>91.98</v>
      </c>
      <c r="H9" s="8">
        <f t="shared" si="0"/>
        <v>86.988</v>
      </c>
      <c r="I9" s="15" t="s">
        <v>14</v>
      </c>
    </row>
    <row r="10" s="1" customFormat="1" ht="28" customHeight="1" spans="1:9">
      <c r="A10" s="12" t="s">
        <v>27</v>
      </c>
      <c r="B10" s="12"/>
      <c r="C10" s="12"/>
      <c r="D10" s="5" t="s">
        <v>31</v>
      </c>
      <c r="E10" s="6" t="s">
        <v>32</v>
      </c>
      <c r="F10" s="7">
        <v>77.5</v>
      </c>
      <c r="G10" s="7">
        <v>92.4</v>
      </c>
      <c r="H10" s="8">
        <f t="shared" si="0"/>
        <v>86.44</v>
      </c>
      <c r="I10" s="15" t="s">
        <v>14</v>
      </c>
    </row>
    <row r="11" s="1" customFormat="1" ht="28" customHeight="1" spans="1:9">
      <c r="A11" s="12" t="s">
        <v>27</v>
      </c>
      <c r="B11" s="12"/>
      <c r="C11" s="12"/>
      <c r="D11" s="5" t="s">
        <v>33</v>
      </c>
      <c r="E11" s="6" t="s">
        <v>34</v>
      </c>
      <c r="F11" s="7">
        <v>80</v>
      </c>
      <c r="G11" s="7">
        <v>90.64</v>
      </c>
      <c r="H11" s="8">
        <f t="shared" si="0"/>
        <v>86.384</v>
      </c>
      <c r="I11" s="15" t="s">
        <v>17</v>
      </c>
    </row>
    <row r="12" s="1" customFormat="1" ht="28" customHeight="1" spans="1:9">
      <c r="A12" s="12" t="s">
        <v>27</v>
      </c>
      <c r="B12" s="12"/>
      <c r="C12" s="12"/>
      <c r="D12" s="5" t="s">
        <v>35</v>
      </c>
      <c r="E12" s="6" t="s">
        <v>36</v>
      </c>
      <c r="F12" s="7">
        <v>78</v>
      </c>
      <c r="G12" s="7">
        <v>91.08</v>
      </c>
      <c r="H12" s="8">
        <f t="shared" si="0"/>
        <v>85.848</v>
      </c>
      <c r="I12" s="15" t="s">
        <v>17</v>
      </c>
    </row>
    <row r="13" s="1" customFormat="1" ht="28" customHeight="1" spans="1:9">
      <c r="A13" s="12" t="s">
        <v>27</v>
      </c>
      <c r="B13" s="12"/>
      <c r="C13" s="12"/>
      <c r="D13" s="5" t="s">
        <v>37</v>
      </c>
      <c r="E13" s="6" t="s">
        <v>38</v>
      </c>
      <c r="F13" s="7">
        <v>77.5</v>
      </c>
      <c r="G13" s="7">
        <v>91.08</v>
      </c>
      <c r="H13" s="8">
        <f t="shared" si="0"/>
        <v>85.648</v>
      </c>
      <c r="I13" s="15"/>
    </row>
    <row r="14" s="1" customFormat="1" ht="28" customHeight="1" spans="1:9">
      <c r="A14" s="13" t="s">
        <v>27</v>
      </c>
      <c r="B14" s="13"/>
      <c r="C14" s="13"/>
      <c r="D14" s="5" t="s">
        <v>39</v>
      </c>
      <c r="E14" s="6" t="s">
        <v>40</v>
      </c>
      <c r="F14" s="7">
        <v>76.5</v>
      </c>
      <c r="G14" s="14" t="s">
        <v>41</v>
      </c>
      <c r="H14" s="14"/>
      <c r="I14" s="15"/>
    </row>
    <row r="15" s="1" customFormat="1" ht="28" customHeight="1" spans="1:9">
      <c r="A15" s="11" t="s">
        <v>27</v>
      </c>
      <c r="B15" s="11" t="s">
        <v>42</v>
      </c>
      <c r="C15" s="11">
        <v>4</v>
      </c>
      <c r="D15" s="5" t="s">
        <v>43</v>
      </c>
      <c r="E15" s="6" t="s">
        <v>44</v>
      </c>
      <c r="F15" s="7">
        <v>81.5</v>
      </c>
      <c r="G15" s="7">
        <v>89.58</v>
      </c>
      <c r="H15" s="8">
        <f t="shared" ref="H15:H22" si="1">F15*0.4+G15*0.6</f>
        <v>86.348</v>
      </c>
      <c r="I15" s="15" t="s">
        <v>14</v>
      </c>
    </row>
    <row r="16" s="1" customFormat="1" ht="28" customHeight="1" spans="1:9">
      <c r="A16" s="12" t="s">
        <v>27</v>
      </c>
      <c r="B16" s="12"/>
      <c r="C16" s="12"/>
      <c r="D16" s="5" t="s">
        <v>45</v>
      </c>
      <c r="E16" s="6" t="s">
        <v>46</v>
      </c>
      <c r="F16" s="7">
        <v>76.5</v>
      </c>
      <c r="G16" s="7">
        <v>88.96</v>
      </c>
      <c r="H16" s="8">
        <f t="shared" si="1"/>
        <v>83.976</v>
      </c>
      <c r="I16" s="15" t="s">
        <v>14</v>
      </c>
    </row>
    <row r="17" s="1" customFormat="1" ht="28" customHeight="1" spans="1:9">
      <c r="A17" s="12" t="s">
        <v>27</v>
      </c>
      <c r="B17" s="12"/>
      <c r="C17" s="12"/>
      <c r="D17" s="5" t="s">
        <v>47</v>
      </c>
      <c r="E17" s="6" t="s">
        <v>48</v>
      </c>
      <c r="F17" s="7">
        <v>68.5</v>
      </c>
      <c r="G17" s="7">
        <v>80.72</v>
      </c>
      <c r="H17" s="8">
        <f t="shared" si="1"/>
        <v>75.832</v>
      </c>
      <c r="I17" s="15" t="s">
        <v>14</v>
      </c>
    </row>
    <row r="18" s="1" customFormat="1" ht="28" customHeight="1" spans="1:9">
      <c r="A18" s="12" t="s">
        <v>27</v>
      </c>
      <c r="B18" s="12"/>
      <c r="C18" s="12"/>
      <c r="D18" s="5" t="s">
        <v>49</v>
      </c>
      <c r="E18" s="6" t="s">
        <v>50</v>
      </c>
      <c r="F18" s="7">
        <v>69</v>
      </c>
      <c r="G18" s="7">
        <v>79.86</v>
      </c>
      <c r="H18" s="8">
        <f t="shared" si="1"/>
        <v>75.516</v>
      </c>
      <c r="I18" s="15" t="s">
        <v>14</v>
      </c>
    </row>
    <row r="19" s="1" customFormat="1" ht="28" customHeight="1" spans="1:9">
      <c r="A19" s="12" t="s">
        <v>27</v>
      </c>
      <c r="B19" s="12"/>
      <c r="C19" s="12"/>
      <c r="D19" s="5" t="s">
        <v>51</v>
      </c>
      <c r="E19" s="6" t="s">
        <v>52</v>
      </c>
      <c r="F19" s="7">
        <v>59.5</v>
      </c>
      <c r="G19" s="7">
        <v>85.6</v>
      </c>
      <c r="H19" s="8">
        <f t="shared" si="1"/>
        <v>75.16</v>
      </c>
      <c r="I19" s="15" t="s">
        <v>17</v>
      </c>
    </row>
    <row r="20" s="1" customFormat="1" ht="28" customHeight="1" spans="1:9">
      <c r="A20" s="12" t="s">
        <v>27</v>
      </c>
      <c r="B20" s="12"/>
      <c r="C20" s="12"/>
      <c r="D20" s="5" t="s">
        <v>53</v>
      </c>
      <c r="E20" s="6" t="s">
        <v>54</v>
      </c>
      <c r="F20" s="7">
        <v>62.5</v>
      </c>
      <c r="G20" s="7">
        <v>80.08</v>
      </c>
      <c r="H20" s="8">
        <f t="shared" si="1"/>
        <v>73.048</v>
      </c>
      <c r="I20" s="15" t="s">
        <v>17</v>
      </c>
    </row>
    <row r="21" s="1" customFormat="1" ht="28" customHeight="1" spans="1:9">
      <c r="A21" s="12" t="s">
        <v>27</v>
      </c>
      <c r="B21" s="12"/>
      <c r="C21" s="12"/>
      <c r="D21" s="5" t="s">
        <v>55</v>
      </c>
      <c r="E21" s="6" t="s">
        <v>56</v>
      </c>
      <c r="F21" s="7">
        <v>67.5</v>
      </c>
      <c r="G21" s="7">
        <v>75.02</v>
      </c>
      <c r="H21" s="8">
        <f t="shared" si="1"/>
        <v>72.012</v>
      </c>
      <c r="I21" s="15" t="s">
        <v>17</v>
      </c>
    </row>
    <row r="22" s="1" customFormat="1" ht="28" customHeight="1" spans="1:9">
      <c r="A22" s="12" t="s">
        <v>27</v>
      </c>
      <c r="B22" s="12"/>
      <c r="C22" s="12"/>
      <c r="D22" s="5" t="s">
        <v>57</v>
      </c>
      <c r="E22" s="6" t="s">
        <v>58</v>
      </c>
      <c r="F22" s="7">
        <v>57.5</v>
      </c>
      <c r="G22" s="7">
        <v>80</v>
      </c>
      <c r="H22" s="8">
        <f t="shared" si="1"/>
        <v>71</v>
      </c>
      <c r="I22" s="15" t="s">
        <v>17</v>
      </c>
    </row>
    <row r="23" s="1" customFormat="1" ht="28" customHeight="1" spans="1:9">
      <c r="A23" s="13" t="s">
        <v>27</v>
      </c>
      <c r="B23" s="13"/>
      <c r="C23" s="13"/>
      <c r="D23" s="5" t="s">
        <v>59</v>
      </c>
      <c r="E23" s="6" t="s">
        <v>60</v>
      </c>
      <c r="F23" s="7">
        <v>67</v>
      </c>
      <c r="G23" s="14" t="s">
        <v>41</v>
      </c>
      <c r="H23" s="14"/>
      <c r="I23" s="14"/>
    </row>
    <row r="24" s="1" customFormat="1" ht="28" customHeight="1" spans="1:9">
      <c r="A24" s="11" t="s">
        <v>61</v>
      </c>
      <c r="B24" s="11" t="s">
        <v>62</v>
      </c>
      <c r="C24" s="11">
        <v>2</v>
      </c>
      <c r="D24" s="5" t="s">
        <v>63</v>
      </c>
      <c r="E24" s="6" t="s">
        <v>64</v>
      </c>
      <c r="F24" s="7">
        <v>70.5</v>
      </c>
      <c r="G24" s="7">
        <v>92.96</v>
      </c>
      <c r="H24" s="8">
        <f t="shared" ref="H24:H31" si="2">F24*0.4+G24*0.6</f>
        <v>83.976</v>
      </c>
      <c r="I24" s="15" t="s">
        <v>14</v>
      </c>
    </row>
    <row r="25" s="1" customFormat="1" ht="28" customHeight="1" spans="1:9">
      <c r="A25" s="12" t="s">
        <v>61</v>
      </c>
      <c r="B25" s="12"/>
      <c r="C25" s="12"/>
      <c r="D25" s="5" t="s">
        <v>65</v>
      </c>
      <c r="E25" s="6" t="s">
        <v>66</v>
      </c>
      <c r="F25" s="7">
        <v>67.5</v>
      </c>
      <c r="G25" s="7">
        <v>91.92</v>
      </c>
      <c r="H25" s="8">
        <f t="shared" si="2"/>
        <v>82.152</v>
      </c>
      <c r="I25" s="15" t="s">
        <v>14</v>
      </c>
    </row>
    <row r="26" s="1" customFormat="1" ht="28" customHeight="1" spans="1:9">
      <c r="A26" s="12" t="s">
        <v>61</v>
      </c>
      <c r="B26" s="12"/>
      <c r="C26" s="12"/>
      <c r="D26" s="5" t="s">
        <v>67</v>
      </c>
      <c r="E26" s="6" t="s">
        <v>68</v>
      </c>
      <c r="F26" s="7">
        <v>72.5</v>
      </c>
      <c r="G26" s="7">
        <v>88.56</v>
      </c>
      <c r="H26" s="8">
        <f t="shared" si="2"/>
        <v>82.136</v>
      </c>
      <c r="I26" s="15" t="s">
        <v>17</v>
      </c>
    </row>
    <row r="27" s="1" customFormat="1" ht="28" customHeight="1" spans="1:9">
      <c r="A27" s="12" t="s">
        <v>61</v>
      </c>
      <c r="B27" s="12"/>
      <c r="C27" s="12"/>
      <c r="D27" s="5" t="s">
        <v>69</v>
      </c>
      <c r="E27" s="6" t="s">
        <v>70</v>
      </c>
      <c r="F27" s="7">
        <v>67.5</v>
      </c>
      <c r="G27" s="7">
        <v>89.36</v>
      </c>
      <c r="H27" s="8">
        <f t="shared" si="2"/>
        <v>80.616</v>
      </c>
      <c r="I27" s="15" t="s">
        <v>17</v>
      </c>
    </row>
    <row r="28" s="1" customFormat="1" ht="28" customHeight="1" spans="1:9">
      <c r="A28" s="12" t="s">
        <v>61</v>
      </c>
      <c r="B28" s="12"/>
      <c r="C28" s="12"/>
      <c r="D28" s="5" t="s">
        <v>71</v>
      </c>
      <c r="E28" s="6" t="s">
        <v>72</v>
      </c>
      <c r="F28" s="7">
        <v>66</v>
      </c>
      <c r="G28" s="7">
        <v>89.68</v>
      </c>
      <c r="H28" s="8">
        <f t="shared" si="2"/>
        <v>80.208</v>
      </c>
      <c r="I28" s="15"/>
    </row>
    <row r="29" s="1" customFormat="1" ht="28" customHeight="1" spans="1:9">
      <c r="A29" s="13" t="s">
        <v>61</v>
      </c>
      <c r="B29" s="13"/>
      <c r="C29" s="13"/>
      <c r="D29" s="5" t="s">
        <v>73</v>
      </c>
      <c r="E29" s="6" t="s">
        <v>74</v>
      </c>
      <c r="F29" s="7">
        <v>62</v>
      </c>
      <c r="G29" s="7">
        <v>87.36</v>
      </c>
      <c r="H29" s="8">
        <f t="shared" si="2"/>
        <v>77.216</v>
      </c>
      <c r="I29" s="15"/>
    </row>
    <row r="30" s="1" customFormat="1" ht="28" customHeight="1" spans="1:9">
      <c r="A30" s="4" t="s">
        <v>75</v>
      </c>
      <c r="B30" s="4" t="s">
        <v>76</v>
      </c>
      <c r="C30" s="11">
        <v>1</v>
      </c>
      <c r="D30" s="5" t="s">
        <v>77</v>
      </c>
      <c r="E30" s="6" t="s">
        <v>78</v>
      </c>
      <c r="F30" s="7">
        <v>74.5</v>
      </c>
      <c r="G30" s="7">
        <v>89.66</v>
      </c>
      <c r="H30" s="8">
        <f t="shared" si="2"/>
        <v>83.596</v>
      </c>
      <c r="I30" s="15" t="s">
        <v>14</v>
      </c>
    </row>
    <row r="31" s="1" customFormat="1" ht="28" customHeight="1" spans="1:9">
      <c r="A31" s="9"/>
      <c r="B31" s="9" t="s">
        <v>76</v>
      </c>
      <c r="C31" s="12"/>
      <c r="D31" s="5" t="s">
        <v>79</v>
      </c>
      <c r="E31" s="6" t="s">
        <v>80</v>
      </c>
      <c r="F31" s="7">
        <v>72</v>
      </c>
      <c r="G31" s="7">
        <v>90.8</v>
      </c>
      <c r="H31" s="8">
        <f t="shared" si="2"/>
        <v>83.28</v>
      </c>
      <c r="I31" s="15" t="s">
        <v>17</v>
      </c>
    </row>
    <row r="32" s="1" customFormat="1" ht="28" customHeight="1" spans="1:9">
      <c r="A32" s="10"/>
      <c r="B32" s="10" t="s">
        <v>76</v>
      </c>
      <c r="C32" s="13"/>
      <c r="D32" s="5" t="s">
        <v>81</v>
      </c>
      <c r="E32" s="6" t="s">
        <v>82</v>
      </c>
      <c r="F32" s="7">
        <v>70.5</v>
      </c>
      <c r="G32" s="14" t="s">
        <v>41</v>
      </c>
      <c r="H32" s="14"/>
      <c r="I32" s="14"/>
    </row>
    <row r="33" s="1" customFormat="1" ht="28" customHeight="1" spans="1:9">
      <c r="A33" s="4" t="s">
        <v>83</v>
      </c>
      <c r="B33" s="11" t="s">
        <v>84</v>
      </c>
      <c r="C33" s="11">
        <v>4</v>
      </c>
      <c r="D33" s="5" t="s">
        <v>85</v>
      </c>
      <c r="E33" s="6" t="s">
        <v>86</v>
      </c>
      <c r="F33" s="7">
        <v>69.5</v>
      </c>
      <c r="G33" s="7">
        <v>88.6</v>
      </c>
      <c r="H33" s="8">
        <f t="shared" ref="H33:H49" si="3">F33*0.4+G33*0.6</f>
        <v>80.96</v>
      </c>
      <c r="I33" s="15" t="s">
        <v>14</v>
      </c>
    </row>
    <row r="34" s="1" customFormat="1" ht="28" customHeight="1" spans="1:9">
      <c r="A34" s="9"/>
      <c r="B34" s="12"/>
      <c r="C34" s="12"/>
      <c r="D34" s="5" t="s">
        <v>87</v>
      </c>
      <c r="E34" s="6" t="s">
        <v>88</v>
      </c>
      <c r="F34" s="7">
        <v>68</v>
      </c>
      <c r="G34" s="7">
        <v>86</v>
      </c>
      <c r="H34" s="8">
        <f t="shared" si="3"/>
        <v>78.8</v>
      </c>
      <c r="I34" s="15" t="s">
        <v>14</v>
      </c>
    </row>
    <row r="35" s="1" customFormat="1" ht="28" customHeight="1" spans="1:9">
      <c r="A35" s="9"/>
      <c r="B35" s="12"/>
      <c r="C35" s="12"/>
      <c r="D35" s="5" t="s">
        <v>89</v>
      </c>
      <c r="E35" s="6" t="s">
        <v>90</v>
      </c>
      <c r="F35" s="7">
        <v>69</v>
      </c>
      <c r="G35" s="7">
        <v>84.32</v>
      </c>
      <c r="H35" s="8">
        <f t="shared" si="3"/>
        <v>78.192</v>
      </c>
      <c r="I35" s="15" t="s">
        <v>14</v>
      </c>
    </row>
    <row r="36" s="1" customFormat="1" ht="28" customHeight="1" spans="1:9">
      <c r="A36" s="9"/>
      <c r="B36" s="12"/>
      <c r="C36" s="12"/>
      <c r="D36" s="5" t="s">
        <v>91</v>
      </c>
      <c r="E36" s="6" t="s">
        <v>92</v>
      </c>
      <c r="F36" s="7">
        <v>70</v>
      </c>
      <c r="G36" s="7">
        <v>78.48</v>
      </c>
      <c r="H36" s="8">
        <f t="shared" si="3"/>
        <v>75.088</v>
      </c>
      <c r="I36" s="15" t="s">
        <v>14</v>
      </c>
    </row>
    <row r="37" s="1" customFormat="1" ht="28" customHeight="1" spans="1:9">
      <c r="A37" s="9"/>
      <c r="B37" s="12"/>
      <c r="C37" s="12"/>
      <c r="D37" s="5" t="s">
        <v>93</v>
      </c>
      <c r="E37" s="6" t="s">
        <v>94</v>
      </c>
      <c r="F37" s="7">
        <v>64.5</v>
      </c>
      <c r="G37" s="7">
        <v>80.76</v>
      </c>
      <c r="H37" s="8">
        <f t="shared" si="3"/>
        <v>74.256</v>
      </c>
      <c r="I37" s="15" t="s">
        <v>17</v>
      </c>
    </row>
    <row r="38" s="1" customFormat="1" ht="28" customHeight="1" spans="1:9">
      <c r="A38" s="9"/>
      <c r="B38" s="12"/>
      <c r="C38" s="12"/>
      <c r="D38" s="5" t="s">
        <v>95</v>
      </c>
      <c r="E38" s="6" t="s">
        <v>96</v>
      </c>
      <c r="F38" s="7">
        <v>54</v>
      </c>
      <c r="G38" s="7">
        <v>78.1</v>
      </c>
      <c r="H38" s="8">
        <f t="shared" si="3"/>
        <v>68.46</v>
      </c>
      <c r="I38" s="15" t="s">
        <v>17</v>
      </c>
    </row>
    <row r="39" s="1" customFormat="1" ht="28" customHeight="1" spans="1:9">
      <c r="A39" s="9"/>
      <c r="B39" s="12"/>
      <c r="C39" s="12"/>
      <c r="D39" s="5" t="s">
        <v>97</v>
      </c>
      <c r="E39" s="6" t="s">
        <v>98</v>
      </c>
      <c r="F39" s="7">
        <v>62.5</v>
      </c>
      <c r="G39" s="7">
        <v>71.66</v>
      </c>
      <c r="H39" s="8">
        <f t="shared" si="3"/>
        <v>67.996</v>
      </c>
      <c r="I39" s="15" t="s">
        <v>17</v>
      </c>
    </row>
    <row r="40" s="1" customFormat="1" ht="28" customHeight="1" spans="1:9">
      <c r="A40" s="10"/>
      <c r="B40" s="13"/>
      <c r="C40" s="13"/>
      <c r="D40" s="5" t="s">
        <v>99</v>
      </c>
      <c r="E40" s="6" t="s">
        <v>100</v>
      </c>
      <c r="F40" s="7">
        <v>51.5</v>
      </c>
      <c r="G40" s="7">
        <v>78.92</v>
      </c>
      <c r="H40" s="8">
        <f t="shared" si="3"/>
        <v>67.952</v>
      </c>
      <c r="I40" s="15" t="s">
        <v>17</v>
      </c>
    </row>
    <row r="41" s="1" customFormat="1" ht="28" customHeight="1" spans="1:9">
      <c r="A41" s="4" t="s">
        <v>83</v>
      </c>
      <c r="B41" s="11" t="s">
        <v>101</v>
      </c>
      <c r="C41" s="11">
        <v>3</v>
      </c>
      <c r="D41" s="5" t="s">
        <v>102</v>
      </c>
      <c r="E41" s="6" t="s">
        <v>103</v>
      </c>
      <c r="F41" s="7">
        <v>73</v>
      </c>
      <c r="G41" s="7">
        <v>90.94</v>
      </c>
      <c r="H41" s="8">
        <f t="shared" si="3"/>
        <v>83.764</v>
      </c>
      <c r="I41" s="15" t="s">
        <v>14</v>
      </c>
    </row>
    <row r="42" s="1" customFormat="1" ht="28" customHeight="1" spans="1:9">
      <c r="A42" s="9"/>
      <c r="B42" s="12"/>
      <c r="C42" s="12"/>
      <c r="D42" s="5" t="s">
        <v>104</v>
      </c>
      <c r="E42" s="6" t="s">
        <v>105</v>
      </c>
      <c r="F42" s="7">
        <v>69.5</v>
      </c>
      <c r="G42" s="7">
        <v>92.82</v>
      </c>
      <c r="H42" s="8">
        <f t="shared" si="3"/>
        <v>83.492</v>
      </c>
      <c r="I42" s="15" t="s">
        <v>14</v>
      </c>
    </row>
    <row r="43" s="1" customFormat="1" ht="28" customHeight="1" spans="1:9">
      <c r="A43" s="9"/>
      <c r="B43" s="12"/>
      <c r="C43" s="12"/>
      <c r="D43" s="5" t="s">
        <v>106</v>
      </c>
      <c r="E43" s="6" t="s">
        <v>107</v>
      </c>
      <c r="F43" s="7">
        <v>71</v>
      </c>
      <c r="G43" s="7">
        <v>90.4</v>
      </c>
      <c r="H43" s="8">
        <f t="shared" si="3"/>
        <v>82.64</v>
      </c>
      <c r="I43" s="15" t="s">
        <v>14</v>
      </c>
    </row>
    <row r="44" s="1" customFormat="1" ht="28" customHeight="1" spans="1:9">
      <c r="A44" s="9"/>
      <c r="B44" s="12"/>
      <c r="C44" s="12"/>
      <c r="D44" s="5" t="s">
        <v>108</v>
      </c>
      <c r="E44" s="6" t="s">
        <v>109</v>
      </c>
      <c r="F44" s="7">
        <v>68.5</v>
      </c>
      <c r="G44" s="7">
        <v>90.26</v>
      </c>
      <c r="H44" s="8">
        <f t="shared" si="3"/>
        <v>81.556</v>
      </c>
      <c r="I44" s="15" t="s">
        <v>17</v>
      </c>
    </row>
    <row r="45" s="1" customFormat="1" ht="28" customHeight="1" spans="1:9">
      <c r="A45" s="9"/>
      <c r="B45" s="12"/>
      <c r="C45" s="12"/>
      <c r="D45" s="5" t="s">
        <v>110</v>
      </c>
      <c r="E45" s="6" t="s">
        <v>111</v>
      </c>
      <c r="F45" s="7">
        <v>72</v>
      </c>
      <c r="G45" s="7">
        <v>87.7</v>
      </c>
      <c r="H45" s="8">
        <f t="shared" si="3"/>
        <v>81.42</v>
      </c>
      <c r="I45" s="15" t="s">
        <v>17</v>
      </c>
    </row>
    <row r="46" s="1" customFormat="1" ht="28" customHeight="1" spans="1:9">
      <c r="A46" s="9"/>
      <c r="B46" s="12"/>
      <c r="C46" s="12"/>
      <c r="D46" s="5" t="s">
        <v>112</v>
      </c>
      <c r="E46" s="6" t="s">
        <v>113</v>
      </c>
      <c r="F46" s="7">
        <v>71</v>
      </c>
      <c r="G46" s="7">
        <v>88.2</v>
      </c>
      <c r="H46" s="8">
        <f t="shared" si="3"/>
        <v>81.32</v>
      </c>
      <c r="I46" s="15" t="s">
        <v>17</v>
      </c>
    </row>
    <row r="47" s="1" customFormat="1" ht="28" customHeight="1" spans="1:9">
      <c r="A47" s="9"/>
      <c r="B47" s="12"/>
      <c r="C47" s="12"/>
      <c r="D47" s="5" t="s">
        <v>114</v>
      </c>
      <c r="E47" s="6" t="s">
        <v>115</v>
      </c>
      <c r="F47" s="7">
        <v>64.5</v>
      </c>
      <c r="G47" s="7">
        <v>91.96</v>
      </c>
      <c r="H47" s="8">
        <f t="shared" si="3"/>
        <v>80.976</v>
      </c>
      <c r="I47" s="15"/>
    </row>
    <row r="48" s="1" customFormat="1" ht="28" customHeight="1" spans="1:9">
      <c r="A48" s="9"/>
      <c r="B48" s="12"/>
      <c r="C48" s="12"/>
      <c r="D48" s="5" t="s">
        <v>116</v>
      </c>
      <c r="E48" s="6" t="s">
        <v>117</v>
      </c>
      <c r="F48" s="7">
        <v>70</v>
      </c>
      <c r="G48" s="7">
        <v>87.76</v>
      </c>
      <c r="H48" s="8">
        <f t="shared" si="3"/>
        <v>80.656</v>
      </c>
      <c r="I48" s="15"/>
    </row>
    <row r="49" s="1" customFormat="1" ht="28" customHeight="1" spans="1:9">
      <c r="A49" s="10"/>
      <c r="B49" s="13"/>
      <c r="C49" s="13"/>
      <c r="D49" s="5" t="s">
        <v>118</v>
      </c>
      <c r="E49" s="6" t="s">
        <v>119</v>
      </c>
      <c r="F49" s="7">
        <v>71</v>
      </c>
      <c r="G49" s="7">
        <v>86.74</v>
      </c>
      <c r="H49" s="8">
        <f t="shared" si="3"/>
        <v>80.444</v>
      </c>
      <c r="I49" s="15"/>
    </row>
    <row r="50" s="1" customFormat="1" ht="28" customHeight="1" spans="1:9">
      <c r="A50" s="5" t="s">
        <v>120</v>
      </c>
      <c r="B50" s="6" t="s">
        <v>121</v>
      </c>
      <c r="C50" s="6">
        <v>1</v>
      </c>
      <c r="D50" s="5" t="s">
        <v>122</v>
      </c>
      <c r="E50" s="6" t="s">
        <v>123</v>
      </c>
      <c r="F50" s="14" t="s">
        <v>124</v>
      </c>
      <c r="G50" s="7">
        <v>90.1</v>
      </c>
      <c r="H50" s="14"/>
      <c r="I50" s="15" t="s">
        <v>14</v>
      </c>
    </row>
  </sheetData>
  <sortState ref="A3:K49">
    <sortCondition ref="B3:B49"/>
    <sortCondition ref="H3:H49" descending="1"/>
  </sortState>
  <mergeCells count="25">
    <mergeCell ref="A1:I1"/>
    <mergeCell ref="A3:A5"/>
    <mergeCell ref="A6:A8"/>
    <mergeCell ref="A9:A14"/>
    <mergeCell ref="A15:A23"/>
    <mergeCell ref="A24:A29"/>
    <mergeCell ref="A30:A32"/>
    <mergeCell ref="A33:A40"/>
    <mergeCell ref="A41:A49"/>
    <mergeCell ref="B3:B5"/>
    <mergeCell ref="B6:B8"/>
    <mergeCell ref="B9:B14"/>
    <mergeCell ref="B15:B23"/>
    <mergeCell ref="B24:B29"/>
    <mergeCell ref="B30:B32"/>
    <mergeCell ref="B33:B40"/>
    <mergeCell ref="B41:B49"/>
    <mergeCell ref="C3:C5"/>
    <mergeCell ref="C6:C8"/>
    <mergeCell ref="C9:C14"/>
    <mergeCell ref="C15:C23"/>
    <mergeCell ref="C24:C29"/>
    <mergeCell ref="C30:C32"/>
    <mergeCell ref="C33:C40"/>
    <mergeCell ref="C41:C49"/>
  </mergeCells>
  <pageMargins left="0.75" right="0.75" top="0.786805555555556" bottom="0.511805555555556" header="0.354166666666667" footer="0.629861111111111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2026-07-04T05:41:00Z</dcterms:created>
  <dcterms:modified xsi:type="dcterms:W3CDTF">2026-07-04T07:09:39Z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