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<sst xmlns="http://schemas.openxmlformats.org/spreadsheetml/2006/main" count="262" uniqueCount="214">
  <si>
    <t>2026年葫芦岛市连山区面向社会公开招聘事业编教师
面试成绩及总成绩</t>
  </si>
  <si>
    <t>序号</t>
  </si>
  <si>
    <t>招聘学校</t>
  </si>
  <si>
    <t>学段</t>
  </si>
  <si>
    <t>报考岗位</t>
  </si>
  <si>
    <t>准考证号</t>
  </si>
  <si>
    <t>姓名</t>
  </si>
  <si>
    <t>笔试成绩</t>
  </si>
  <si>
    <t>面试成绩</t>
  </si>
  <si>
    <t>总成绩（笔试成绩*40%+面试成绩*60%）</t>
  </si>
  <si>
    <t>总成绩排序</t>
  </si>
  <si>
    <r>
      <rPr>
        <sz val="10"/>
        <color indexed="8"/>
        <rFont val="宋体"/>
        <charset val="134"/>
      </rPr>
      <t>葫芦岛市第六初级中学</t>
    </r>
  </si>
  <si>
    <t>初中</t>
  </si>
  <si>
    <t>初中数学教师</t>
  </si>
  <si>
    <t>20268220103</t>
  </si>
  <si>
    <t>张润泽</t>
  </si>
  <si>
    <t>79.84</t>
  </si>
  <si>
    <t>周美怡</t>
  </si>
  <si>
    <t>80.13</t>
  </si>
  <si>
    <r>
      <rPr>
        <sz val="10"/>
        <color indexed="8"/>
        <rFont val="宋体"/>
        <charset val="134"/>
      </rPr>
      <t>初中语文教师</t>
    </r>
  </si>
  <si>
    <t>20268220128</t>
  </si>
  <si>
    <t>孟书惠</t>
  </si>
  <si>
    <t>78.14</t>
  </si>
  <si>
    <t>20268220126</t>
  </si>
  <si>
    <t>王天宇</t>
  </si>
  <si>
    <t>76.71</t>
  </si>
  <si>
    <r>
      <rPr>
        <sz val="10"/>
        <color indexed="8"/>
        <rFont val="宋体"/>
        <charset val="134"/>
      </rPr>
      <t>葫芦岛市连山实验中学</t>
    </r>
  </si>
  <si>
    <r>
      <rPr>
        <sz val="10"/>
        <color indexed="8"/>
        <rFont val="宋体"/>
        <charset val="134"/>
      </rPr>
      <t>初中数学教师</t>
    </r>
  </si>
  <si>
    <t>20268220214</t>
  </si>
  <si>
    <t>周佳欣</t>
  </si>
  <si>
    <t>78.81</t>
  </si>
  <si>
    <t>20268220221</t>
  </si>
  <si>
    <t>冷忠媛</t>
  </si>
  <si>
    <t>69.28</t>
  </si>
  <si>
    <t>20268220306</t>
  </si>
  <si>
    <t>王艺儒</t>
  </si>
  <si>
    <t>69.26</t>
  </si>
  <si>
    <t>20268220219</t>
  </si>
  <si>
    <t>马晓云</t>
  </si>
  <si>
    <t>71.51</t>
  </si>
  <si>
    <t>20268220322</t>
  </si>
  <si>
    <t>王笑然</t>
  </si>
  <si>
    <t>77.24</t>
  </si>
  <si>
    <t>20268220313</t>
  </si>
  <si>
    <t>高佳</t>
  </si>
  <si>
    <t>78.11</t>
  </si>
  <si>
    <r>
      <rPr>
        <sz val="10"/>
        <color indexed="8"/>
        <rFont val="宋体"/>
        <charset val="134"/>
      </rPr>
      <t>初中英语教师</t>
    </r>
  </si>
  <si>
    <t>20268220419</t>
  </si>
  <si>
    <t>姚颖琦</t>
  </si>
  <si>
    <t>83.58</t>
  </si>
  <si>
    <t>20268220511</t>
  </si>
  <si>
    <t>于丽</t>
  </si>
  <si>
    <t>81.88</t>
  </si>
  <si>
    <t>缺考</t>
  </si>
  <si>
    <r>
      <rPr>
        <sz val="10"/>
        <color indexed="8"/>
        <rFont val="宋体"/>
        <charset val="134"/>
      </rPr>
      <t>初中道德与法治教师</t>
    </r>
  </si>
  <si>
    <t>20268220519</t>
  </si>
  <si>
    <t>杨舒婷</t>
  </si>
  <si>
    <t>76.47</t>
  </si>
  <si>
    <t>20268220527</t>
  </si>
  <si>
    <t>崔越雁</t>
  </si>
  <si>
    <t>76.39</t>
  </si>
  <si>
    <t>20268220514</t>
  </si>
  <si>
    <t>郭健</t>
  </si>
  <si>
    <t>69.58</t>
  </si>
  <si>
    <t>20268220517</t>
  </si>
  <si>
    <t>徐铭泽</t>
  </si>
  <si>
    <t>73.79</t>
  </si>
  <si>
    <r>
      <rPr>
        <sz val="10"/>
        <color indexed="8"/>
        <rFont val="宋体"/>
        <charset val="134"/>
      </rPr>
      <t>葫芦岛市连山区钢屯镇初级中学</t>
    </r>
  </si>
  <si>
    <t>20268220530</t>
  </si>
  <si>
    <t>杨晓桐</t>
  </si>
  <si>
    <t>64.11</t>
  </si>
  <si>
    <r>
      <rPr>
        <sz val="10"/>
        <color indexed="8"/>
        <rFont val="宋体"/>
        <charset val="134"/>
      </rPr>
      <t>葫芦岛市连山区山神庙乡九年一贯制学校（初中）</t>
    </r>
  </si>
  <si>
    <r>
      <rPr>
        <sz val="10"/>
        <color indexed="8"/>
        <rFont val="宋体"/>
        <charset val="134"/>
      </rPr>
      <t>初中体育教师</t>
    </r>
  </si>
  <si>
    <t>20268220606</t>
  </si>
  <si>
    <t>李付林</t>
  </si>
  <si>
    <t>78.38</t>
  </si>
  <si>
    <t>20268220612</t>
  </si>
  <si>
    <t>王昊</t>
  </si>
  <si>
    <r>
      <rPr>
        <sz val="10"/>
        <color indexed="8"/>
        <rFont val="宋体"/>
        <charset val="134"/>
      </rPr>
      <t>葫芦岛市实验小学</t>
    </r>
  </si>
  <si>
    <t>小学</t>
  </si>
  <si>
    <r>
      <rPr>
        <sz val="10"/>
        <color indexed="8"/>
        <rFont val="宋体"/>
        <charset val="134"/>
      </rPr>
      <t>小学体育教师</t>
    </r>
  </si>
  <si>
    <t>20268220625</t>
  </si>
  <si>
    <t>马景旭</t>
  </si>
  <si>
    <t>87.32</t>
  </si>
  <si>
    <t>20268220626</t>
  </si>
  <si>
    <t>赵钶鑫</t>
  </si>
  <si>
    <t>83.66</t>
  </si>
  <si>
    <r>
      <rPr>
        <sz val="10"/>
        <color indexed="8"/>
        <rFont val="宋体"/>
        <charset val="134"/>
      </rPr>
      <t>小学音乐教师</t>
    </r>
  </si>
  <si>
    <t>20268220721</t>
  </si>
  <si>
    <t>邱思凝</t>
  </si>
  <si>
    <t>77.37</t>
  </si>
  <si>
    <t>20268220803</t>
  </si>
  <si>
    <t>李金蓉</t>
  </si>
  <si>
    <t>75.13</t>
  </si>
  <si>
    <r>
      <rPr>
        <sz val="10"/>
        <color indexed="8"/>
        <rFont val="宋体"/>
        <charset val="134"/>
      </rPr>
      <t>小学美术教师</t>
    </r>
  </si>
  <si>
    <t>20268220818</t>
  </si>
  <si>
    <t>管鑫竹</t>
  </si>
  <si>
    <t>79.63</t>
  </si>
  <si>
    <t>20268221016</t>
  </si>
  <si>
    <t>尹圣聪</t>
  </si>
  <si>
    <t>79.81</t>
  </si>
  <si>
    <r>
      <rPr>
        <sz val="10"/>
        <color indexed="8"/>
        <rFont val="宋体"/>
        <charset val="134"/>
      </rPr>
      <t>葫芦岛市世纪小学</t>
    </r>
  </si>
  <si>
    <t>20268221210</t>
  </si>
  <si>
    <t>邓皓阳</t>
  </si>
  <si>
    <t>65.25</t>
  </si>
  <si>
    <t>20268221212</t>
  </si>
  <si>
    <t>王迪</t>
  </si>
  <si>
    <t>54.64</t>
  </si>
  <si>
    <r>
      <rPr>
        <sz val="10"/>
        <color indexed="8"/>
        <rFont val="宋体"/>
        <charset val="134"/>
      </rPr>
      <t>葫芦岛市站前小学</t>
    </r>
  </si>
  <si>
    <t>20268221229</t>
  </si>
  <si>
    <t>张浩然</t>
  </si>
  <si>
    <t>70.08</t>
  </si>
  <si>
    <t>20268221227</t>
  </si>
  <si>
    <t>张帆宁</t>
  </si>
  <si>
    <t>64.43</t>
  </si>
  <si>
    <r>
      <rPr>
        <sz val="10"/>
        <color indexed="8"/>
        <rFont val="宋体"/>
        <charset val="134"/>
      </rPr>
      <t>葫芦岛市连山世纪小学</t>
    </r>
  </si>
  <si>
    <r>
      <rPr>
        <sz val="10"/>
        <color indexed="8"/>
        <rFont val="宋体"/>
        <charset val="134"/>
      </rPr>
      <t>小学班主任教师</t>
    </r>
  </si>
  <si>
    <t>20268221614</t>
  </si>
  <si>
    <t>孙佳艺</t>
  </si>
  <si>
    <t>85.86</t>
  </si>
  <si>
    <t>20268221820</t>
  </si>
  <si>
    <t>梁伊博</t>
  </si>
  <si>
    <t>83.02</t>
  </si>
  <si>
    <t>20268221720</t>
  </si>
  <si>
    <t>王一博</t>
  </si>
  <si>
    <t>81.64</t>
  </si>
  <si>
    <t>20268221829</t>
  </si>
  <si>
    <t>赵薪贻</t>
  </si>
  <si>
    <t>81.27</t>
  </si>
  <si>
    <t>20268222307</t>
  </si>
  <si>
    <t>于成智</t>
  </si>
  <si>
    <t>69.55</t>
  </si>
  <si>
    <t>20268222306</t>
  </si>
  <si>
    <t>戴佳姗</t>
  </si>
  <si>
    <t>57.21</t>
  </si>
  <si>
    <r>
      <rPr>
        <sz val="10"/>
        <color indexed="8"/>
        <rFont val="宋体"/>
        <charset val="134"/>
      </rPr>
      <t>葫芦岛市兴工小学</t>
    </r>
  </si>
  <si>
    <t>20268222821</t>
  </si>
  <si>
    <t>祁圣男</t>
  </si>
  <si>
    <t>84.80</t>
  </si>
  <si>
    <t>20268222719</t>
  </si>
  <si>
    <t>孙玲玲</t>
  </si>
  <si>
    <t>83.90</t>
  </si>
  <si>
    <t>20268222612</t>
  </si>
  <si>
    <t>刘思雨</t>
  </si>
  <si>
    <t>83.08</t>
  </si>
  <si>
    <t>董昌辉</t>
  </si>
  <si>
    <t>81.62</t>
  </si>
  <si>
    <r>
      <rPr>
        <sz val="10"/>
        <color indexed="8"/>
        <rFont val="宋体"/>
        <charset val="134"/>
      </rPr>
      <t>葫芦岛市曙光小学</t>
    </r>
  </si>
  <si>
    <t>20268223130</t>
  </si>
  <si>
    <t>朱和平</t>
  </si>
  <si>
    <t>66.10</t>
  </si>
  <si>
    <t>20268223204</t>
  </si>
  <si>
    <t>黄建凯</t>
  </si>
  <si>
    <t>61.22</t>
  </si>
  <si>
    <t>20268223224</t>
  </si>
  <si>
    <t>朱文旭</t>
  </si>
  <si>
    <t>20268223217</t>
  </si>
  <si>
    <t>张蕙宁</t>
  </si>
  <si>
    <t>79.89</t>
  </si>
  <si>
    <r>
      <rPr>
        <sz val="10"/>
        <color indexed="8"/>
        <rFont val="宋体"/>
        <charset val="134"/>
      </rPr>
      <t>葫芦岛市渤海小学</t>
    </r>
  </si>
  <si>
    <t>20268223327</t>
  </si>
  <si>
    <t>于洪刚</t>
  </si>
  <si>
    <t>74.43</t>
  </si>
  <si>
    <t>20268223322</t>
  </si>
  <si>
    <t>刘树源</t>
  </si>
  <si>
    <t>70.48</t>
  </si>
  <si>
    <r>
      <rPr>
        <sz val="10"/>
        <color indexed="8"/>
        <rFont val="宋体"/>
        <charset val="134"/>
      </rPr>
      <t>葫芦岛市连山区钢屯镇中心小学</t>
    </r>
  </si>
  <si>
    <t>20268223405</t>
  </si>
  <si>
    <t>张威</t>
  </si>
  <si>
    <t>74.19</t>
  </si>
  <si>
    <t>20268223408</t>
  </si>
  <si>
    <t>袁朝旭</t>
  </si>
  <si>
    <t>63.58</t>
  </si>
  <si>
    <r>
      <rPr>
        <sz val="10"/>
        <color indexed="8"/>
        <rFont val="宋体"/>
        <charset val="134"/>
      </rPr>
      <t>葫芦岛市连山区幼儿园</t>
    </r>
  </si>
  <si>
    <t>幼儿园</t>
  </si>
  <si>
    <r>
      <rPr>
        <sz val="10"/>
        <color indexed="8"/>
        <rFont val="宋体"/>
        <charset val="134"/>
      </rPr>
      <t>幼儿教师</t>
    </r>
  </si>
  <si>
    <t>20268223505</t>
  </si>
  <si>
    <t>王宝君</t>
  </si>
  <si>
    <t>73.69</t>
  </si>
  <si>
    <t>20268223501</t>
  </si>
  <si>
    <t>曹阳</t>
  </si>
  <si>
    <t>73.13</t>
  </si>
  <si>
    <r>
      <rPr>
        <sz val="10"/>
        <color indexed="8"/>
        <rFont val="宋体"/>
        <charset val="134"/>
      </rPr>
      <t>葫芦岛市连山第二幼儿园</t>
    </r>
  </si>
  <si>
    <t>20268223606</t>
  </si>
  <si>
    <t>李心宇</t>
  </si>
  <si>
    <t>84.88</t>
  </si>
  <si>
    <t>20268223512</t>
  </si>
  <si>
    <t>王敬雯</t>
  </si>
  <si>
    <t>82.81</t>
  </si>
  <si>
    <t>20268223525</t>
  </si>
  <si>
    <t>孙可欣</t>
  </si>
  <si>
    <t>81.96</t>
  </si>
  <si>
    <t>20268223508</t>
  </si>
  <si>
    <t>孟和苏雅拉</t>
  </si>
  <si>
    <t>80.27</t>
  </si>
  <si>
    <r>
      <rPr>
        <sz val="10"/>
        <color indexed="8"/>
        <rFont val="宋体"/>
        <charset val="134"/>
      </rPr>
      <t>葫芦岛市连山实验幼儿园</t>
    </r>
  </si>
  <si>
    <t>20268223626</t>
  </si>
  <si>
    <t>于欣瑶</t>
  </si>
  <si>
    <t>86.55</t>
  </si>
  <si>
    <t>20268223613</t>
  </si>
  <si>
    <t>吴硕</t>
  </si>
  <si>
    <t>85.97</t>
  </si>
  <si>
    <t>20268223710</t>
  </si>
  <si>
    <t>林琪</t>
  </si>
  <si>
    <t>83.10</t>
  </si>
  <si>
    <t>20268223609</t>
  </si>
  <si>
    <t>康荣雪</t>
  </si>
  <si>
    <t>20268223615</t>
  </si>
  <si>
    <t>张欣</t>
  </si>
  <si>
    <t>20268223720</t>
  </si>
  <si>
    <t>褚佳</t>
  </si>
  <si>
    <t>81.67</t>
  </si>
  <si>
    <t>20268223702</t>
  </si>
  <si>
    <t>鲁淑嫣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</si>
</sst>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4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abSelected="1" zoomScale="114" zoomScaleNormal="114" workbookViewId="0">
      <selection activeCell="L12" sqref="L12"/>
    </sheetView>
  </sheetViews>
  <sheetFormatPr defaultColWidth="9" defaultRowHeight="13.5"/>
  <cols>
    <col min="1" max="1" width="6.5" style="2" customWidth="1"/>
    <col min="2" max="2" width="22.25" style="1" customWidth="1"/>
    <col min="3" max="3" width="4.81666666666667" style="1" customWidth="1"/>
    <col min="4" max="4" width="14.6333333333333" style="1" customWidth="1"/>
    <col min="5" max="5" width="16.1333333333333" style="1" customWidth="1"/>
    <col min="6" max="6" width="11.25" style="1" customWidth="1"/>
    <col min="7" max="7" width="9" style="1"/>
    <col min="8" max="8" width="10.6083333333333" style="1" customWidth="1"/>
    <col min="9" max="9" width="14.6666666666667" style="1" customWidth="1"/>
    <col min="10" max="10" width="13.475" style="1" customWidth="1"/>
    <col min="11" max="16384" width="9" style="1"/>
  </cols>
  <sheetData>
    <row r="1" s="1" customFormat="1" ht="51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6" t="s">
        <v>9</v>
      </c>
      <c r="J2" s="4" t="s">
        <v>10</v>
      </c>
    </row>
    <row r="3" s="1" customFormat="1" ht="27" customHeight="1" spans="1:10">
      <c r="A3" s="4">
        <v>1</v>
      </c>
      <c r="B3" s="7" t="s">
        <v>11</v>
      </c>
      <c r="C3" s="8" t="s">
        <v>12</v>
      </c>
      <c r="D3" s="7" t="s">
        <v>13</v>
      </c>
      <c r="E3" s="9" t="s">
        <v>14</v>
      </c>
      <c r="F3" s="9" t="s">
        <v>15</v>
      </c>
      <c r="G3" s="9" t="s">
        <v>16</v>
      </c>
      <c r="H3" s="4">
        <v>82.64</v>
      </c>
      <c r="I3" s="10">
        <f>40%*G3+60%*H3</f>
        <v>81.52</v>
      </c>
      <c r="J3" s="4">
        <v>1</v>
      </c>
    </row>
    <row r="4" s="1" customFormat="1" ht="27" customHeight="1" spans="1:10">
      <c r="A4" s="4">
        <v>2</v>
      </c>
      <c r="B4" s="11"/>
      <c r="C4" s="12"/>
      <c r="D4" s="11"/>
      <c r="E4" s="9">
        <v>20268220109</v>
      </c>
      <c r="F4" s="9" t="s">
        <v>17</v>
      </c>
      <c r="G4" s="9" t="s">
        <v>18</v>
      </c>
      <c r="H4" s="4">
        <v>81.1</v>
      </c>
      <c r="I4" s="10">
        <f>40%*G4+60%*H4</f>
        <v>80.712</v>
      </c>
      <c r="J4" s="4">
        <v>2</v>
      </c>
    </row>
    <row r="5" s="1" customFormat="1" ht="27" customHeight="1" spans="1:10">
      <c r="A5" s="4">
        <v>3</v>
      </c>
      <c r="B5" s="7" t="s">
        <v>11</v>
      </c>
      <c r="C5" s="8" t="s">
        <v>12</v>
      </c>
      <c r="D5" s="7" t="s">
        <v>19</v>
      </c>
      <c r="E5" s="9" t="s">
        <v>20</v>
      </c>
      <c r="F5" s="9" t="s">
        <v>21</v>
      </c>
      <c r="G5" s="9" t="s">
        <v>22</v>
      </c>
      <c r="H5" s="4">
        <v>82.52</v>
      </c>
      <c r="I5" s="10">
        <f t="shared" ref="I4:I35" si="0">40%*G5+60%*H5</f>
        <v>80.768</v>
      </c>
      <c r="J5" s="4">
        <v>1</v>
      </c>
    </row>
    <row r="6" s="1" customFormat="1" ht="27" customHeight="1" spans="1:10">
      <c r="A6" s="4">
        <v>4</v>
      </c>
      <c r="B6" s="11"/>
      <c r="C6" s="12"/>
      <c r="D6" s="11"/>
      <c r="E6" s="9" t="s">
        <v>23</v>
      </c>
      <c r="F6" s="9" t="s">
        <v>24</v>
      </c>
      <c r="G6" s="9" t="s">
        <v>25</v>
      </c>
      <c r="H6" s="4">
        <v>83.02</v>
      </c>
      <c r="I6" s="10">
        <f t="shared" si="0"/>
        <v>80.496</v>
      </c>
      <c r="J6" s="4">
        <v>2</v>
      </c>
    </row>
    <row r="7" s="1" customFormat="1" ht="27" customHeight="1" spans="1:10">
      <c r="A7" s="4">
        <v>5</v>
      </c>
      <c r="B7" s="7" t="s">
        <v>26</v>
      </c>
      <c r="C7" s="8" t="s">
        <v>12</v>
      </c>
      <c r="D7" s="7" t="s">
        <v>27</v>
      </c>
      <c r="E7" s="9" t="s">
        <v>28</v>
      </c>
      <c r="F7" s="9" t="s">
        <v>29</v>
      </c>
      <c r="G7" s="9" t="s">
        <v>30</v>
      </c>
      <c r="H7" s="4">
        <v>81.84</v>
      </c>
      <c r="I7" s="10">
        <f t="shared" si="0"/>
        <v>80.628</v>
      </c>
      <c r="J7" s="4">
        <v>1</v>
      </c>
    </row>
    <row r="8" s="1" customFormat="1" ht="27" customHeight="1" spans="1:10">
      <c r="A8" s="4">
        <v>6</v>
      </c>
      <c r="B8" s="13"/>
      <c r="C8" s="14"/>
      <c r="D8" s="13"/>
      <c r="E8" s="9" t="s">
        <v>31</v>
      </c>
      <c r="F8" s="9" t="s">
        <v>32</v>
      </c>
      <c r="G8" s="9" t="s">
        <v>33</v>
      </c>
      <c r="H8" s="4">
        <v>82.72</v>
      </c>
      <c r="I8" s="10">
        <f t="shared" si="0"/>
        <v>77.344</v>
      </c>
      <c r="J8" s="4">
        <v>2</v>
      </c>
    </row>
    <row r="9" s="1" customFormat="1" ht="27" customHeight="1" spans="1:10">
      <c r="A9" s="4">
        <v>7</v>
      </c>
      <c r="B9" s="13"/>
      <c r="C9" s="14"/>
      <c r="D9" s="13"/>
      <c r="E9" s="15" t="s">
        <v>34</v>
      </c>
      <c r="F9" s="15" t="s">
        <v>35</v>
      </c>
      <c r="G9" s="9" t="s">
        <v>36</v>
      </c>
      <c r="H9" s="4">
        <v>82.02</v>
      </c>
      <c r="I9" s="10">
        <f t="shared" si="0"/>
        <v>76.916</v>
      </c>
      <c r="J9" s="4">
        <v>3</v>
      </c>
    </row>
    <row r="10" s="1" customFormat="1" ht="27" customHeight="1" spans="1:10">
      <c r="A10" s="4">
        <v>8</v>
      </c>
      <c r="B10" s="11"/>
      <c r="C10" s="12"/>
      <c r="D10" s="11"/>
      <c r="E10" s="9" t="s">
        <v>37</v>
      </c>
      <c r="F10" s="9" t="s">
        <v>38</v>
      </c>
      <c r="G10" s="9" t="s">
        <v>39</v>
      </c>
      <c r="H10" s="4">
        <v>80.34</v>
      </c>
      <c r="I10" s="10">
        <f t="shared" si="0"/>
        <v>76.808</v>
      </c>
      <c r="J10" s="4">
        <v>4</v>
      </c>
    </row>
    <row r="11" s="1" customFormat="1" ht="27" customHeight="1" spans="1:10">
      <c r="A11" s="4">
        <v>9</v>
      </c>
      <c r="B11" s="7" t="s">
        <v>26</v>
      </c>
      <c r="C11" s="8" t="s">
        <v>12</v>
      </c>
      <c r="D11" s="7" t="s">
        <v>19</v>
      </c>
      <c r="E11" s="9" t="s">
        <v>40</v>
      </c>
      <c r="F11" s="9" t="s">
        <v>41</v>
      </c>
      <c r="G11" s="9" t="s">
        <v>42</v>
      </c>
      <c r="H11" s="4">
        <v>82.82</v>
      </c>
      <c r="I11" s="10">
        <f t="shared" si="0"/>
        <v>80.588</v>
      </c>
      <c r="J11" s="4">
        <v>1</v>
      </c>
    </row>
    <row r="12" s="1" customFormat="1" ht="27" customHeight="1" spans="1:10">
      <c r="A12" s="4">
        <v>10</v>
      </c>
      <c r="B12" s="11"/>
      <c r="C12" s="12"/>
      <c r="D12" s="11"/>
      <c r="E12" s="9" t="s">
        <v>43</v>
      </c>
      <c r="F12" s="9" t="s">
        <v>44</v>
      </c>
      <c r="G12" s="9" t="s">
        <v>45</v>
      </c>
      <c r="H12" s="4">
        <v>81.04</v>
      </c>
      <c r="I12" s="10">
        <f t="shared" si="0"/>
        <v>79.868</v>
      </c>
      <c r="J12" s="4">
        <v>2</v>
      </c>
    </row>
    <row r="13" s="1" customFormat="1" ht="27" customHeight="1" spans="1:10">
      <c r="A13" s="4">
        <v>11</v>
      </c>
      <c r="B13" s="7" t="s">
        <v>26</v>
      </c>
      <c r="C13" s="8" t="s">
        <v>12</v>
      </c>
      <c r="D13" s="7" t="s">
        <v>46</v>
      </c>
      <c r="E13" s="9" t="s">
        <v>47</v>
      </c>
      <c r="F13" s="9" t="s">
        <v>48</v>
      </c>
      <c r="G13" s="9" t="s">
        <v>49</v>
      </c>
      <c r="H13" s="4">
        <v>80.8</v>
      </c>
      <c r="I13" s="10">
        <f t="shared" si="0"/>
        <v>81.912</v>
      </c>
      <c r="J13" s="4">
        <v>1</v>
      </c>
    </row>
    <row r="14" s="1" customFormat="1" ht="27" customHeight="1" spans="1:10">
      <c r="A14" s="4">
        <v>12</v>
      </c>
      <c r="B14" s="11"/>
      <c r="C14" s="12"/>
      <c r="D14" s="11"/>
      <c r="E14" s="9" t="s">
        <v>50</v>
      </c>
      <c r="F14" s="9" t="s">
        <v>51</v>
      </c>
      <c r="G14" s="9" t="s">
        <v>52</v>
      </c>
      <c r="H14" s="4" t="s">
        <v>53</v>
      </c>
      <c r="I14" s="10">
        <f>G14*40%</f>
        <v>32.752</v>
      </c>
      <c r="J14" s="4">
        <v>2</v>
      </c>
    </row>
    <row r="15" s="1" customFormat="1" ht="27" customHeight="1" spans="1:10">
      <c r="A15" s="4">
        <v>13</v>
      </c>
      <c r="B15" s="7" t="s">
        <v>26</v>
      </c>
      <c r="C15" s="8" t="s">
        <v>12</v>
      </c>
      <c r="D15" s="7" t="s">
        <v>54</v>
      </c>
      <c r="E15" s="9" t="s">
        <v>55</v>
      </c>
      <c r="F15" s="9" t="s">
        <v>56</v>
      </c>
      <c r="G15" s="9" t="s">
        <v>57</v>
      </c>
      <c r="H15" s="4">
        <v>80.66</v>
      </c>
      <c r="I15" s="10">
        <f t="shared" si="0"/>
        <v>78.984</v>
      </c>
      <c r="J15" s="4">
        <v>1</v>
      </c>
    </row>
    <row r="16" s="1" customFormat="1" ht="27" customHeight="1" spans="1:10">
      <c r="A16" s="4">
        <v>14</v>
      </c>
      <c r="B16" s="13"/>
      <c r="C16" s="14"/>
      <c r="D16" s="13"/>
      <c r="E16" s="9" t="s">
        <v>58</v>
      </c>
      <c r="F16" s="9" t="s">
        <v>59</v>
      </c>
      <c r="G16" s="9" t="s">
        <v>60</v>
      </c>
      <c r="H16" s="4">
        <v>79.04</v>
      </c>
      <c r="I16" s="10">
        <f t="shared" si="0"/>
        <v>77.98</v>
      </c>
      <c r="J16" s="4">
        <v>2</v>
      </c>
    </row>
    <row r="17" s="1" customFormat="1" ht="27" customHeight="1" spans="1:10">
      <c r="A17" s="4">
        <v>15</v>
      </c>
      <c r="B17" s="13"/>
      <c r="C17" s="14"/>
      <c r="D17" s="13"/>
      <c r="E17" s="9" t="s">
        <v>61</v>
      </c>
      <c r="F17" s="9" t="s">
        <v>62</v>
      </c>
      <c r="G17" s="9" t="s">
        <v>63</v>
      </c>
      <c r="H17" s="4">
        <v>78.32</v>
      </c>
      <c r="I17" s="10">
        <f t="shared" si="0"/>
        <v>74.824</v>
      </c>
      <c r="J17" s="4">
        <v>3</v>
      </c>
    </row>
    <row r="18" s="1" customFormat="1" ht="27" customHeight="1" spans="1:10">
      <c r="A18" s="4">
        <v>16</v>
      </c>
      <c r="B18" s="11"/>
      <c r="C18" s="12"/>
      <c r="D18" s="11"/>
      <c r="E18" s="9" t="s">
        <v>64</v>
      </c>
      <c r="F18" s="9" t="s">
        <v>65</v>
      </c>
      <c r="G18" s="9" t="s">
        <v>66</v>
      </c>
      <c r="H18" s="4" t="s">
        <v>53</v>
      </c>
      <c r="I18" s="10">
        <f>G18*40%</f>
        <v>29.516</v>
      </c>
      <c r="J18" s="4">
        <v>4</v>
      </c>
    </row>
    <row r="19" s="1" customFormat="1" ht="27" customHeight="1" spans="1:10">
      <c r="A19" s="4">
        <v>17</v>
      </c>
      <c r="B19" s="7" t="s">
        <v>67</v>
      </c>
      <c r="C19" s="8" t="s">
        <v>12</v>
      </c>
      <c r="D19" s="7" t="s">
        <v>27</v>
      </c>
      <c r="E19" s="9" t="s">
        <v>68</v>
      </c>
      <c r="F19" s="9" t="s">
        <v>69</v>
      </c>
      <c r="G19" s="9" t="s">
        <v>70</v>
      </c>
      <c r="H19" s="4">
        <v>82.38</v>
      </c>
      <c r="I19" s="10">
        <f t="shared" si="0"/>
        <v>75.072</v>
      </c>
      <c r="J19" s="4">
        <v>1</v>
      </c>
    </row>
    <row r="20" s="1" customFormat="1" ht="27" customHeight="1" spans="1:10">
      <c r="A20" s="4">
        <v>18</v>
      </c>
      <c r="B20" s="7" t="s">
        <v>71</v>
      </c>
      <c r="C20" s="8" t="s">
        <v>12</v>
      </c>
      <c r="D20" s="7" t="s">
        <v>72</v>
      </c>
      <c r="E20" s="9" t="s">
        <v>73</v>
      </c>
      <c r="F20" s="9" t="s">
        <v>74</v>
      </c>
      <c r="G20" s="9" t="s">
        <v>75</v>
      </c>
      <c r="H20" s="4">
        <v>81.32</v>
      </c>
      <c r="I20" s="10">
        <f t="shared" si="0"/>
        <v>80.144</v>
      </c>
      <c r="J20" s="4">
        <v>1</v>
      </c>
    </row>
    <row r="21" s="1" customFormat="1" ht="27" customHeight="1" spans="1:10">
      <c r="A21" s="4">
        <v>19</v>
      </c>
      <c r="B21" s="11"/>
      <c r="C21" s="12"/>
      <c r="D21" s="11"/>
      <c r="E21" s="9" t="s">
        <v>76</v>
      </c>
      <c r="F21" s="9" t="s">
        <v>77</v>
      </c>
      <c r="G21" s="9" t="s">
        <v>39</v>
      </c>
      <c r="H21" s="4">
        <v>81.36</v>
      </c>
      <c r="I21" s="10">
        <f t="shared" si="0"/>
        <v>77.42</v>
      </c>
      <c r="J21" s="4">
        <v>2</v>
      </c>
    </row>
    <row r="22" s="1" customFormat="1" ht="27" customHeight="1" spans="1:10">
      <c r="A22" s="4">
        <v>20</v>
      </c>
      <c r="B22" s="7" t="s">
        <v>78</v>
      </c>
      <c r="C22" s="16" t="s">
        <v>79</v>
      </c>
      <c r="D22" s="7" t="s">
        <v>80</v>
      </c>
      <c r="E22" s="9" t="s">
        <v>81</v>
      </c>
      <c r="F22" s="9" t="s">
        <v>82</v>
      </c>
      <c r="G22" s="9" t="s">
        <v>83</v>
      </c>
      <c r="H22" s="4">
        <v>81.72</v>
      </c>
      <c r="I22" s="10">
        <f t="shared" si="0"/>
        <v>83.96</v>
      </c>
      <c r="J22" s="4">
        <v>1</v>
      </c>
    </row>
    <row r="23" s="1" customFormat="1" ht="27" customHeight="1" spans="1:10">
      <c r="A23" s="4">
        <v>21</v>
      </c>
      <c r="B23" s="11"/>
      <c r="C23" s="17"/>
      <c r="D23" s="11"/>
      <c r="E23" s="9" t="s">
        <v>84</v>
      </c>
      <c r="F23" s="9" t="s">
        <v>85</v>
      </c>
      <c r="G23" s="9" t="s">
        <v>86</v>
      </c>
      <c r="H23" s="4">
        <v>81.08</v>
      </c>
      <c r="I23" s="10">
        <f t="shared" si="0"/>
        <v>82.112</v>
      </c>
      <c r="J23" s="4">
        <v>2</v>
      </c>
    </row>
    <row r="24" s="1" customFormat="1" ht="27" customHeight="1" spans="1:10">
      <c r="A24" s="4">
        <v>22</v>
      </c>
      <c r="B24" s="7" t="s">
        <v>78</v>
      </c>
      <c r="C24" s="16" t="s">
        <v>79</v>
      </c>
      <c r="D24" s="7" t="s">
        <v>87</v>
      </c>
      <c r="E24" s="9" t="s">
        <v>88</v>
      </c>
      <c r="F24" s="9" t="s">
        <v>89</v>
      </c>
      <c r="G24" s="9" t="s">
        <v>90</v>
      </c>
      <c r="H24" s="4">
        <v>81.22</v>
      </c>
      <c r="I24" s="10">
        <f t="shared" si="0"/>
        <v>79.68</v>
      </c>
      <c r="J24" s="4">
        <v>1</v>
      </c>
    </row>
    <row r="25" s="1" customFormat="1" ht="27" customHeight="1" spans="1:10">
      <c r="A25" s="4">
        <v>23</v>
      </c>
      <c r="B25" s="11"/>
      <c r="C25" s="17"/>
      <c r="D25" s="11"/>
      <c r="E25" s="9" t="s">
        <v>91</v>
      </c>
      <c r="F25" s="9" t="s">
        <v>92</v>
      </c>
      <c r="G25" s="9" t="s">
        <v>93</v>
      </c>
      <c r="H25" s="4" t="s">
        <v>53</v>
      </c>
      <c r="I25" s="10">
        <v>30.052</v>
      </c>
      <c r="J25" s="4">
        <v>2</v>
      </c>
    </row>
    <row r="26" s="1" customFormat="1" ht="27" customHeight="1" spans="1:10">
      <c r="A26" s="4">
        <v>24</v>
      </c>
      <c r="B26" s="7" t="s">
        <v>78</v>
      </c>
      <c r="C26" s="16" t="s">
        <v>79</v>
      </c>
      <c r="D26" s="7" t="s">
        <v>94</v>
      </c>
      <c r="E26" s="9" t="s">
        <v>95</v>
      </c>
      <c r="F26" s="9" t="s">
        <v>96</v>
      </c>
      <c r="G26" s="9" t="s">
        <v>97</v>
      </c>
      <c r="H26" s="4">
        <v>83.08</v>
      </c>
      <c r="I26" s="10">
        <f>40%*G26+60%*H26</f>
        <v>81.7</v>
      </c>
      <c r="J26" s="4">
        <v>1</v>
      </c>
    </row>
    <row r="27" s="1" customFormat="1" ht="27" customHeight="1" spans="1:10">
      <c r="A27" s="4">
        <v>25</v>
      </c>
      <c r="B27" s="11"/>
      <c r="C27" s="17"/>
      <c r="D27" s="11"/>
      <c r="E27" s="9" t="s">
        <v>98</v>
      </c>
      <c r="F27" s="9" t="s">
        <v>99</v>
      </c>
      <c r="G27" s="9" t="s">
        <v>100</v>
      </c>
      <c r="H27" s="4">
        <v>80.88</v>
      </c>
      <c r="I27" s="10">
        <f>40%*G27+60%*H27</f>
        <v>80.452</v>
      </c>
      <c r="J27" s="4">
        <v>2</v>
      </c>
    </row>
    <row r="28" s="1" customFormat="1" ht="27" customHeight="1" spans="1:10">
      <c r="A28" s="4">
        <v>26</v>
      </c>
      <c r="B28" s="7" t="s">
        <v>101</v>
      </c>
      <c r="C28" s="16" t="s">
        <v>79</v>
      </c>
      <c r="D28" s="7" t="s">
        <v>80</v>
      </c>
      <c r="E28" s="9" t="s">
        <v>102</v>
      </c>
      <c r="F28" s="9" t="s">
        <v>103</v>
      </c>
      <c r="G28" s="9" t="s">
        <v>104</v>
      </c>
      <c r="H28" s="4">
        <v>81.72</v>
      </c>
      <c r="I28" s="10">
        <f t="shared" si="0"/>
        <v>75.132</v>
      </c>
      <c r="J28" s="4">
        <v>1</v>
      </c>
    </row>
    <row r="29" s="1" customFormat="1" ht="27" customHeight="1" spans="1:10">
      <c r="A29" s="4">
        <v>27</v>
      </c>
      <c r="B29" s="11"/>
      <c r="C29" s="17"/>
      <c r="D29" s="11"/>
      <c r="E29" s="9" t="s">
        <v>105</v>
      </c>
      <c r="F29" s="9" t="s">
        <v>106</v>
      </c>
      <c r="G29" s="9" t="s">
        <v>107</v>
      </c>
      <c r="H29" s="4">
        <v>81.48</v>
      </c>
      <c r="I29" s="10">
        <f t="shared" si="0"/>
        <v>70.744</v>
      </c>
      <c r="J29" s="4">
        <v>2</v>
      </c>
    </row>
    <row r="30" s="1" customFormat="1" ht="27" customHeight="1" spans="1:10">
      <c r="A30" s="4">
        <v>28</v>
      </c>
      <c r="B30" s="7" t="s">
        <v>108</v>
      </c>
      <c r="C30" s="16" t="s">
        <v>79</v>
      </c>
      <c r="D30" s="7" t="s">
        <v>80</v>
      </c>
      <c r="E30" s="9" t="s">
        <v>109</v>
      </c>
      <c r="F30" s="9" t="s">
        <v>110</v>
      </c>
      <c r="G30" s="9" t="s">
        <v>111</v>
      </c>
      <c r="H30" s="4">
        <v>82.86</v>
      </c>
      <c r="I30" s="10">
        <f t="shared" si="0"/>
        <v>77.748</v>
      </c>
      <c r="J30" s="4">
        <v>1</v>
      </c>
    </row>
    <row r="31" s="1" customFormat="1" ht="27" customHeight="1" spans="1:10">
      <c r="A31" s="4">
        <v>29</v>
      </c>
      <c r="B31" s="11"/>
      <c r="C31" s="17"/>
      <c r="D31" s="11"/>
      <c r="E31" s="9" t="s">
        <v>112</v>
      </c>
      <c r="F31" s="9" t="s">
        <v>113</v>
      </c>
      <c r="G31" s="9" t="s">
        <v>114</v>
      </c>
      <c r="H31" s="4">
        <v>81.26</v>
      </c>
      <c r="I31" s="10">
        <f t="shared" si="0"/>
        <v>74.528</v>
      </c>
      <c r="J31" s="4">
        <v>2</v>
      </c>
    </row>
    <row r="32" s="1" customFormat="1" ht="27" customHeight="1" spans="1:10">
      <c r="A32" s="4">
        <v>30</v>
      </c>
      <c r="B32" s="7" t="s">
        <v>115</v>
      </c>
      <c r="C32" s="16" t="s">
        <v>79</v>
      </c>
      <c r="D32" s="7" t="s">
        <v>116</v>
      </c>
      <c r="E32" s="9" t="s">
        <v>117</v>
      </c>
      <c r="F32" s="9" t="s">
        <v>118</v>
      </c>
      <c r="G32" s="9" t="s">
        <v>119</v>
      </c>
      <c r="H32" s="4">
        <v>81.7</v>
      </c>
      <c r="I32" s="10">
        <f t="shared" si="0"/>
        <v>83.364</v>
      </c>
      <c r="J32" s="4">
        <v>1</v>
      </c>
    </row>
    <row r="33" s="1" customFormat="1" ht="27" customHeight="1" spans="1:10">
      <c r="A33" s="4">
        <v>31</v>
      </c>
      <c r="B33" s="13"/>
      <c r="C33" s="18"/>
      <c r="D33" s="13"/>
      <c r="E33" s="9" t="s">
        <v>120</v>
      </c>
      <c r="F33" s="9" t="s">
        <v>121</v>
      </c>
      <c r="G33" s="9" t="s">
        <v>122</v>
      </c>
      <c r="H33" s="4">
        <v>82.74</v>
      </c>
      <c r="I33" s="10">
        <f t="shared" si="0"/>
        <v>82.852</v>
      </c>
      <c r="J33" s="4">
        <v>2</v>
      </c>
    </row>
    <row r="34" s="1" customFormat="1" ht="27" customHeight="1" spans="1:10">
      <c r="A34" s="4">
        <v>32</v>
      </c>
      <c r="B34" s="13"/>
      <c r="C34" s="18"/>
      <c r="D34" s="13"/>
      <c r="E34" s="9" t="s">
        <v>123</v>
      </c>
      <c r="F34" s="9" t="s">
        <v>124</v>
      </c>
      <c r="G34" s="9" t="s">
        <v>125</v>
      </c>
      <c r="H34" s="4">
        <v>81.36</v>
      </c>
      <c r="I34" s="10">
        <f t="shared" si="0"/>
        <v>81.472</v>
      </c>
      <c r="J34" s="4">
        <v>3</v>
      </c>
    </row>
    <row r="35" s="1" customFormat="1" ht="27" customHeight="1" spans="1:10">
      <c r="A35" s="4">
        <v>33</v>
      </c>
      <c r="B35" s="11"/>
      <c r="C35" s="17"/>
      <c r="D35" s="11"/>
      <c r="E35" s="9" t="s">
        <v>126</v>
      </c>
      <c r="F35" s="9" t="s">
        <v>127</v>
      </c>
      <c r="G35" s="9" t="s">
        <v>128</v>
      </c>
      <c r="H35" s="4" t="s">
        <v>53</v>
      </c>
      <c r="I35" s="10">
        <v>32.508</v>
      </c>
      <c r="J35" s="4">
        <v>4</v>
      </c>
    </row>
    <row r="36" s="1" customFormat="1" ht="27" customHeight="1" spans="1:10">
      <c r="A36" s="4">
        <v>34</v>
      </c>
      <c r="B36" s="7" t="s">
        <v>115</v>
      </c>
      <c r="C36" s="16" t="s">
        <v>79</v>
      </c>
      <c r="D36" s="7" t="s">
        <v>80</v>
      </c>
      <c r="E36" s="9" t="s">
        <v>129</v>
      </c>
      <c r="F36" s="9" t="s">
        <v>130</v>
      </c>
      <c r="G36" s="9" t="s">
        <v>131</v>
      </c>
      <c r="H36" s="4">
        <v>80.34</v>
      </c>
      <c r="I36" s="10">
        <f t="shared" ref="I36:I62" si="1">40%*G36+60%*H36</f>
        <v>76.024</v>
      </c>
      <c r="J36" s="4">
        <v>1</v>
      </c>
    </row>
    <row r="37" s="1" customFormat="1" ht="27" customHeight="1" spans="1:10">
      <c r="A37" s="4">
        <v>35</v>
      </c>
      <c r="B37" s="11"/>
      <c r="C37" s="17"/>
      <c r="D37" s="11"/>
      <c r="E37" s="9" t="s">
        <v>132</v>
      </c>
      <c r="F37" s="9" t="s">
        <v>133</v>
      </c>
      <c r="G37" s="9" t="s">
        <v>134</v>
      </c>
      <c r="H37" s="4">
        <v>82.32</v>
      </c>
      <c r="I37" s="10">
        <f t="shared" si="1"/>
        <v>72.276</v>
      </c>
      <c r="J37" s="4">
        <v>2</v>
      </c>
    </row>
    <row r="38" s="1" customFormat="1" ht="27" customHeight="1" spans="1:10">
      <c r="A38" s="4">
        <v>36</v>
      </c>
      <c r="B38" s="7" t="s">
        <v>135</v>
      </c>
      <c r="C38" s="16" t="s">
        <v>79</v>
      </c>
      <c r="D38" s="7" t="s">
        <v>116</v>
      </c>
      <c r="E38" s="9" t="s">
        <v>136</v>
      </c>
      <c r="F38" s="9" t="s">
        <v>137</v>
      </c>
      <c r="G38" s="9" t="s">
        <v>138</v>
      </c>
      <c r="H38" s="4">
        <v>82.62</v>
      </c>
      <c r="I38" s="10">
        <f t="shared" si="1"/>
        <v>83.492</v>
      </c>
      <c r="J38" s="4">
        <v>1</v>
      </c>
    </row>
    <row r="39" s="1" customFormat="1" ht="27" customHeight="1" spans="1:10">
      <c r="A39" s="4">
        <v>37</v>
      </c>
      <c r="B39" s="13"/>
      <c r="C39" s="18"/>
      <c r="D39" s="13"/>
      <c r="E39" s="9" t="s">
        <v>139</v>
      </c>
      <c r="F39" s="9" t="s">
        <v>140</v>
      </c>
      <c r="G39" s="9" t="s">
        <v>141</v>
      </c>
      <c r="H39" s="4">
        <v>82.16</v>
      </c>
      <c r="I39" s="10">
        <f t="shared" si="1"/>
        <v>82.856</v>
      </c>
      <c r="J39" s="4">
        <v>2</v>
      </c>
    </row>
    <row r="40" s="1" customFormat="1" ht="27" customHeight="1" spans="1:10">
      <c r="A40" s="4">
        <v>38</v>
      </c>
      <c r="B40" s="13"/>
      <c r="C40" s="18"/>
      <c r="D40" s="13"/>
      <c r="E40" s="9" t="s">
        <v>142</v>
      </c>
      <c r="F40" s="9" t="s">
        <v>143</v>
      </c>
      <c r="G40" s="9" t="s">
        <v>144</v>
      </c>
      <c r="H40" s="4">
        <v>81.42</v>
      </c>
      <c r="I40" s="10">
        <f t="shared" si="1"/>
        <v>82.084</v>
      </c>
      <c r="J40" s="4">
        <v>3</v>
      </c>
    </row>
    <row r="41" s="1" customFormat="1" ht="27" customHeight="1" spans="1:10">
      <c r="A41" s="4">
        <v>39</v>
      </c>
      <c r="B41" s="11"/>
      <c r="C41" s="17"/>
      <c r="D41" s="11"/>
      <c r="E41" s="15">
        <v>20268223023</v>
      </c>
      <c r="F41" s="15" t="s">
        <v>145</v>
      </c>
      <c r="G41" s="9" t="s">
        <v>146</v>
      </c>
      <c r="H41" s="4">
        <v>81.66</v>
      </c>
      <c r="I41" s="10">
        <f t="shared" si="1"/>
        <v>81.644</v>
      </c>
      <c r="J41" s="4">
        <v>4</v>
      </c>
    </row>
    <row r="42" s="1" customFormat="1" ht="27" customHeight="1" spans="1:10">
      <c r="A42" s="4">
        <v>40</v>
      </c>
      <c r="B42" s="7" t="s">
        <v>147</v>
      </c>
      <c r="C42" s="16" t="s">
        <v>79</v>
      </c>
      <c r="D42" s="7" t="s">
        <v>80</v>
      </c>
      <c r="E42" s="9" t="s">
        <v>148</v>
      </c>
      <c r="F42" s="9" t="s">
        <v>149</v>
      </c>
      <c r="G42" s="9" t="s">
        <v>150</v>
      </c>
      <c r="H42" s="4">
        <v>81.36</v>
      </c>
      <c r="I42" s="10">
        <f t="shared" si="1"/>
        <v>75.256</v>
      </c>
      <c r="J42" s="4">
        <v>1</v>
      </c>
    </row>
    <row r="43" s="1" customFormat="1" ht="27" customHeight="1" spans="1:10">
      <c r="A43" s="4">
        <v>41</v>
      </c>
      <c r="B43" s="11"/>
      <c r="C43" s="17"/>
      <c r="D43" s="11"/>
      <c r="E43" s="9" t="s">
        <v>151</v>
      </c>
      <c r="F43" s="9" t="s">
        <v>152</v>
      </c>
      <c r="G43" s="9" t="s">
        <v>153</v>
      </c>
      <c r="H43" s="4">
        <v>81.5</v>
      </c>
      <c r="I43" s="10">
        <f t="shared" si="1"/>
        <v>73.388</v>
      </c>
      <c r="J43" s="4">
        <v>2</v>
      </c>
    </row>
    <row r="44" s="1" customFormat="1" ht="27" customHeight="1" spans="1:10">
      <c r="A44" s="4">
        <v>42</v>
      </c>
      <c r="B44" s="7" t="s">
        <v>147</v>
      </c>
      <c r="C44" s="16" t="s">
        <v>79</v>
      </c>
      <c r="D44" s="7" t="s">
        <v>87</v>
      </c>
      <c r="E44" s="9" t="s">
        <v>154</v>
      </c>
      <c r="F44" s="9" t="s">
        <v>155</v>
      </c>
      <c r="G44" s="9" t="s">
        <v>144</v>
      </c>
      <c r="H44" s="4">
        <v>83.5</v>
      </c>
      <c r="I44" s="10">
        <f t="shared" si="1"/>
        <v>83.332</v>
      </c>
      <c r="J44" s="4">
        <v>1</v>
      </c>
    </row>
    <row r="45" s="1" customFormat="1" ht="27" customHeight="1" spans="1:10">
      <c r="A45" s="4">
        <v>43</v>
      </c>
      <c r="B45" s="11"/>
      <c r="C45" s="17"/>
      <c r="D45" s="11"/>
      <c r="E45" s="9" t="s">
        <v>156</v>
      </c>
      <c r="F45" s="9" t="s">
        <v>157</v>
      </c>
      <c r="G45" s="9" t="s">
        <v>158</v>
      </c>
      <c r="H45" s="4">
        <v>81.98</v>
      </c>
      <c r="I45" s="10">
        <f t="shared" si="1"/>
        <v>81.144</v>
      </c>
      <c r="J45" s="4">
        <v>2</v>
      </c>
    </row>
    <row r="46" s="1" customFormat="1" ht="27" customHeight="1" spans="1:10">
      <c r="A46" s="4">
        <v>44</v>
      </c>
      <c r="B46" s="7" t="s">
        <v>159</v>
      </c>
      <c r="C46" s="16" t="s">
        <v>79</v>
      </c>
      <c r="D46" s="7" t="s">
        <v>80</v>
      </c>
      <c r="E46" s="9" t="s">
        <v>160</v>
      </c>
      <c r="F46" s="9" t="s">
        <v>161</v>
      </c>
      <c r="G46" s="9" t="s">
        <v>162</v>
      </c>
      <c r="H46" s="4">
        <v>81.74</v>
      </c>
      <c r="I46" s="10">
        <f t="shared" si="1"/>
        <v>78.816</v>
      </c>
      <c r="J46" s="4">
        <v>1</v>
      </c>
    </row>
    <row r="47" s="1" customFormat="1" ht="27" customHeight="1" spans="1:10">
      <c r="A47" s="4">
        <v>45</v>
      </c>
      <c r="B47" s="11"/>
      <c r="C47" s="17"/>
      <c r="D47" s="11"/>
      <c r="E47" s="9" t="s">
        <v>163</v>
      </c>
      <c r="F47" s="9" t="s">
        <v>164</v>
      </c>
      <c r="G47" s="9" t="s">
        <v>165</v>
      </c>
      <c r="H47" s="4">
        <v>82.04</v>
      </c>
      <c r="I47" s="10">
        <f t="shared" si="1"/>
        <v>77.416</v>
      </c>
      <c r="J47" s="4">
        <v>2</v>
      </c>
    </row>
    <row r="48" s="1" customFormat="1" ht="27" customHeight="1" spans="1:10">
      <c r="A48" s="4">
        <v>46</v>
      </c>
      <c r="B48" s="7" t="s">
        <v>166</v>
      </c>
      <c r="C48" s="16" t="s">
        <v>79</v>
      </c>
      <c r="D48" s="7" t="s">
        <v>80</v>
      </c>
      <c r="E48" s="9" t="s">
        <v>167</v>
      </c>
      <c r="F48" s="9" t="s">
        <v>168</v>
      </c>
      <c r="G48" s="9" t="s">
        <v>169</v>
      </c>
      <c r="H48" s="4">
        <v>82.14</v>
      </c>
      <c r="I48" s="10">
        <f t="shared" si="1"/>
        <v>78.96</v>
      </c>
      <c r="J48" s="4">
        <v>1</v>
      </c>
    </row>
    <row r="49" s="1" customFormat="1" ht="27" customHeight="1" spans="1:10">
      <c r="A49" s="4">
        <v>47</v>
      </c>
      <c r="B49" s="11"/>
      <c r="C49" s="17"/>
      <c r="D49" s="11"/>
      <c r="E49" s="9" t="s">
        <v>170</v>
      </c>
      <c r="F49" s="9" t="s">
        <v>171</v>
      </c>
      <c r="G49" s="9" t="s">
        <v>172</v>
      </c>
      <c r="H49" s="4">
        <v>80.94</v>
      </c>
      <c r="I49" s="10">
        <f t="shared" si="1"/>
        <v>73.996</v>
      </c>
      <c r="J49" s="4">
        <v>2</v>
      </c>
    </row>
    <row r="50" s="1" customFormat="1" ht="27" customHeight="1" spans="1:10">
      <c r="A50" s="4">
        <v>48</v>
      </c>
      <c r="B50" s="7" t="s">
        <v>173</v>
      </c>
      <c r="C50" s="16" t="s">
        <v>174</v>
      </c>
      <c r="D50" s="7" t="s">
        <v>175</v>
      </c>
      <c r="E50" s="9" t="s">
        <v>176</v>
      </c>
      <c r="F50" s="9" t="s">
        <v>177</v>
      </c>
      <c r="G50" s="9" t="s">
        <v>178</v>
      </c>
      <c r="H50" s="4">
        <v>80.14</v>
      </c>
      <c r="I50" s="10">
        <f t="shared" si="1"/>
        <v>77.56</v>
      </c>
      <c r="J50" s="4">
        <v>1</v>
      </c>
    </row>
    <row r="51" s="1" customFormat="1" ht="27" customHeight="1" spans="1:10">
      <c r="A51" s="4">
        <v>49</v>
      </c>
      <c r="B51" s="11"/>
      <c r="C51" s="17"/>
      <c r="D51" s="11"/>
      <c r="E51" s="9" t="s">
        <v>179</v>
      </c>
      <c r="F51" s="9" t="s">
        <v>180</v>
      </c>
      <c r="G51" s="9" t="s">
        <v>181</v>
      </c>
      <c r="H51" s="4">
        <v>80.42</v>
      </c>
      <c r="I51" s="10">
        <f t="shared" si="1"/>
        <v>77.504</v>
      </c>
      <c r="J51" s="4">
        <v>2</v>
      </c>
    </row>
    <row r="52" s="1" customFormat="1" ht="27" customHeight="1" spans="1:10">
      <c r="A52" s="4">
        <v>50</v>
      </c>
      <c r="B52" s="7" t="s">
        <v>182</v>
      </c>
      <c r="C52" s="16" t="s">
        <v>174</v>
      </c>
      <c r="D52" s="7" t="s">
        <v>175</v>
      </c>
      <c r="E52" s="9" t="s">
        <v>183</v>
      </c>
      <c r="F52" s="9" t="s">
        <v>184</v>
      </c>
      <c r="G52" s="9" t="s">
        <v>185</v>
      </c>
      <c r="H52" s="4">
        <v>84.04</v>
      </c>
      <c r="I52" s="10">
        <f t="shared" si="1"/>
        <v>84.376</v>
      </c>
      <c r="J52" s="4">
        <v>1</v>
      </c>
    </row>
    <row r="53" s="1" customFormat="1" ht="27" customHeight="1" spans="1:10">
      <c r="A53" s="4">
        <v>51</v>
      </c>
      <c r="B53" s="13"/>
      <c r="C53" s="18"/>
      <c r="D53" s="13"/>
      <c r="E53" s="9" t="s">
        <v>186</v>
      </c>
      <c r="F53" s="9" t="s">
        <v>187</v>
      </c>
      <c r="G53" s="9" t="s">
        <v>188</v>
      </c>
      <c r="H53" s="4">
        <v>83.46</v>
      </c>
      <c r="I53" s="10">
        <f t="shared" si="1"/>
        <v>83.2</v>
      </c>
      <c r="J53" s="4">
        <v>2</v>
      </c>
    </row>
    <row r="54" s="1" customFormat="1" ht="27" customHeight="1" spans="1:10">
      <c r="A54" s="4">
        <v>52</v>
      </c>
      <c r="B54" s="13"/>
      <c r="C54" s="18"/>
      <c r="D54" s="13"/>
      <c r="E54" s="9" t="s">
        <v>189</v>
      </c>
      <c r="F54" s="9" t="s">
        <v>190</v>
      </c>
      <c r="G54" s="9" t="s">
        <v>191</v>
      </c>
      <c r="H54" s="4">
        <v>82.7</v>
      </c>
      <c r="I54" s="10">
        <f t="shared" si="1"/>
        <v>82.404</v>
      </c>
      <c r="J54" s="4">
        <v>3</v>
      </c>
    </row>
    <row r="55" s="1" customFormat="1" ht="27" customHeight="1" spans="1:10">
      <c r="A55" s="4">
        <v>53</v>
      </c>
      <c r="B55" s="11"/>
      <c r="C55" s="17"/>
      <c r="D55" s="11"/>
      <c r="E55" s="9" t="s">
        <v>192</v>
      </c>
      <c r="F55" s="9" t="s">
        <v>193</v>
      </c>
      <c r="G55" s="9" t="s">
        <v>194</v>
      </c>
      <c r="H55" s="4">
        <v>81.96</v>
      </c>
      <c r="I55" s="10">
        <f t="shared" si="1"/>
        <v>81.284</v>
      </c>
      <c r="J55" s="4">
        <v>4</v>
      </c>
    </row>
    <row r="56" s="1" customFormat="1" ht="27" customHeight="1" spans="1:10">
      <c r="A56" s="4">
        <v>54</v>
      </c>
      <c r="B56" s="19" t="s">
        <v>195</v>
      </c>
      <c r="C56" s="20" t="s">
        <v>174</v>
      </c>
      <c r="D56" s="19" t="s">
        <v>175</v>
      </c>
      <c r="E56" s="21" t="s">
        <v>196</v>
      </c>
      <c r="F56" s="9" t="s">
        <v>197</v>
      </c>
      <c r="G56" s="9" t="s">
        <v>198</v>
      </c>
      <c r="H56" s="4">
        <v>82.38</v>
      </c>
      <c r="I56" s="10">
        <f t="shared" si="1"/>
        <v>84.048</v>
      </c>
      <c r="J56" s="4">
        <v>1</v>
      </c>
    </row>
    <row r="57" s="1" customFormat="1" ht="27" customHeight="1" spans="1:10">
      <c r="A57" s="4">
        <v>55</v>
      </c>
      <c r="B57" s="19"/>
      <c r="C57" s="20"/>
      <c r="D57" s="19"/>
      <c r="E57" s="21" t="s">
        <v>199</v>
      </c>
      <c r="F57" s="9" t="s">
        <v>200</v>
      </c>
      <c r="G57" s="9" t="s">
        <v>201</v>
      </c>
      <c r="H57" s="4">
        <v>82.64</v>
      </c>
      <c r="I57" s="10">
        <f t="shared" si="1"/>
        <v>83.972</v>
      </c>
      <c r="J57" s="4">
        <v>2</v>
      </c>
    </row>
    <row r="58" s="1" customFormat="1" ht="27" customHeight="1" spans="1:10">
      <c r="A58" s="4">
        <v>56</v>
      </c>
      <c r="B58" s="19"/>
      <c r="C58" s="20"/>
      <c r="D58" s="19"/>
      <c r="E58" s="21" t="s">
        <v>202</v>
      </c>
      <c r="F58" s="9" t="s">
        <v>203</v>
      </c>
      <c r="G58" s="9" t="s">
        <v>204</v>
      </c>
      <c r="H58" s="4">
        <v>83.9</v>
      </c>
      <c r="I58" s="10">
        <f t="shared" si="1"/>
        <v>83.58</v>
      </c>
      <c r="J58" s="4">
        <v>3</v>
      </c>
    </row>
    <row r="59" s="1" customFormat="1" ht="27" customHeight="1" spans="1:10">
      <c r="A59" s="4">
        <v>57</v>
      </c>
      <c r="B59" s="19"/>
      <c r="C59" s="20"/>
      <c r="D59" s="19"/>
      <c r="E59" s="22" t="s">
        <v>205</v>
      </c>
      <c r="F59" s="15" t="s">
        <v>206</v>
      </c>
      <c r="G59" s="9" t="s">
        <v>125</v>
      </c>
      <c r="H59" s="4">
        <v>84.48</v>
      </c>
      <c r="I59" s="10">
        <f t="shared" si="1"/>
        <v>83.344</v>
      </c>
      <c r="J59" s="4">
        <v>4</v>
      </c>
    </row>
    <row r="60" s="1" customFormat="1" ht="27" customHeight="1" spans="1:10">
      <c r="A60" s="4">
        <v>58</v>
      </c>
      <c r="B60" s="19"/>
      <c r="C60" s="20"/>
      <c r="D60" s="19"/>
      <c r="E60" s="22" t="s">
        <v>207</v>
      </c>
      <c r="F60" s="15" t="s">
        <v>208</v>
      </c>
      <c r="G60" s="9" t="s">
        <v>125</v>
      </c>
      <c r="H60" s="4">
        <v>83.34</v>
      </c>
      <c r="I60" s="10">
        <f t="shared" si="1"/>
        <v>82.66</v>
      </c>
      <c r="J60" s="4">
        <v>5</v>
      </c>
    </row>
    <row r="61" s="1" customFormat="1" ht="27" customHeight="1" spans="1:10">
      <c r="A61" s="4">
        <v>59</v>
      </c>
      <c r="B61" s="19"/>
      <c r="C61" s="20"/>
      <c r="D61" s="19"/>
      <c r="E61" s="21" t="s">
        <v>209</v>
      </c>
      <c r="F61" s="9" t="s">
        <v>210</v>
      </c>
      <c r="G61" s="9" t="s">
        <v>211</v>
      </c>
      <c r="H61" s="4">
        <v>83.1</v>
      </c>
      <c r="I61" s="10">
        <f t="shared" si="1"/>
        <v>82.528</v>
      </c>
      <c r="J61" s="4">
        <v>6</v>
      </c>
    </row>
    <row r="62" ht="27" customHeight="1" spans="1:10">
      <c r="A62" s="4">
        <v>60</v>
      </c>
      <c r="B62" s="19"/>
      <c r="C62" s="20"/>
      <c r="D62" s="19"/>
      <c r="E62" s="21" t="s">
        <v>212</v>
      </c>
      <c r="F62" s="9" t="s">
        <v>213</v>
      </c>
      <c r="G62" s="9" t="s">
        <v>211</v>
      </c>
      <c r="H62" s="4">
        <v>81.78</v>
      </c>
      <c r="I62" s="10">
        <f t="shared" si="1"/>
        <v>81.736</v>
      </c>
      <c r="J62" s="4">
        <v>7</v>
      </c>
    </row>
  </sheetData>
  <sheetProtection formatCells="0" insertHyperlinks="0" autoFilter="0"/>
  <sortState ref="A3:K61">
    <sortCondition ref="A43"/>
  </sortState>
  <mergeCells count="67">
    <mergeCell ref="A1:J1"/>
    <mergeCell ref="B3:B4"/>
    <mergeCell ref="B5:B6"/>
    <mergeCell ref="B7:B10"/>
    <mergeCell ref="B11:B12"/>
    <mergeCell ref="B13:B14"/>
    <mergeCell ref="B15:B18"/>
    <mergeCell ref="B20:B21"/>
    <mergeCell ref="B22:B23"/>
    <mergeCell ref="B24:B25"/>
    <mergeCell ref="B26:B27"/>
    <mergeCell ref="B28:B29"/>
    <mergeCell ref="B30:B31"/>
    <mergeCell ref="B32:B35"/>
    <mergeCell ref="B36:B37"/>
    <mergeCell ref="B38:B41"/>
    <mergeCell ref="B42:B43"/>
    <mergeCell ref="B44:B45"/>
    <mergeCell ref="B46:B47"/>
    <mergeCell ref="B48:B49"/>
    <mergeCell ref="B50:B51"/>
    <mergeCell ref="B52:B55"/>
    <mergeCell ref="B56:B62"/>
    <mergeCell ref="C3:C4"/>
    <mergeCell ref="C5:C6"/>
    <mergeCell ref="C7:C10"/>
    <mergeCell ref="C11:C12"/>
    <mergeCell ref="C13:C14"/>
    <mergeCell ref="C15:C18"/>
    <mergeCell ref="C20:C21"/>
    <mergeCell ref="C22:C23"/>
    <mergeCell ref="C24:C25"/>
    <mergeCell ref="C26:C27"/>
    <mergeCell ref="C28:C29"/>
    <mergeCell ref="C30:C31"/>
    <mergeCell ref="C32:C35"/>
    <mergeCell ref="C36:C37"/>
    <mergeCell ref="C38:C41"/>
    <mergeCell ref="C42:C43"/>
    <mergeCell ref="C44:C45"/>
    <mergeCell ref="C46:C47"/>
    <mergeCell ref="C48:C49"/>
    <mergeCell ref="C50:C51"/>
    <mergeCell ref="C52:C55"/>
    <mergeCell ref="C56:C62"/>
    <mergeCell ref="D3:D4"/>
    <mergeCell ref="D5:D6"/>
    <mergeCell ref="D7:D10"/>
    <mergeCell ref="D11:D12"/>
    <mergeCell ref="D13:D14"/>
    <mergeCell ref="D15:D18"/>
    <mergeCell ref="D20:D21"/>
    <mergeCell ref="D22:D23"/>
    <mergeCell ref="D24:D25"/>
    <mergeCell ref="D26:D27"/>
    <mergeCell ref="D28:D29"/>
    <mergeCell ref="D30:D31"/>
    <mergeCell ref="D32:D35"/>
    <mergeCell ref="D36:D37"/>
    <mergeCell ref="D38:D41"/>
    <mergeCell ref="D42:D43"/>
    <mergeCell ref="D44:D45"/>
    <mergeCell ref="D46:D47"/>
    <mergeCell ref="D48:D49"/>
    <mergeCell ref="D50:D51"/>
    <mergeCell ref="D52:D55"/>
    <mergeCell ref="D56:D62"/>
  </mergeCells>
  <pageMargins left="0.751388888888889" right="0.751388888888889" top="0.511805555555556" bottom="0.550694444444444" header="0.5" footer="0.5"/>
  <pageSetup paperSize="9" scale="71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378615150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无名</cp:lastModifiedBy>
  <dcterms:created xsi:type="dcterms:W3CDTF">2025-08-25T14:40:00Z</dcterms:created>
  <dcterms:modified xsi:type="dcterms:W3CDTF">2026-09-05T17:30:00Z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EAABE297563241878B8BF78B0814DD07_13</vt:lpwstr>
  </property>
  <property fmtid="{D5CDD505-2E9C-101B-9397-08002B2CF9AE}" pid="3" name="KSOProductBuildVer">
    <vt:lpwstr>2052-12.9.0.28577</vt:lpwstr>
  </property>
  <property fmtid="{D5CDD505-2E9C-101B-9397-08002B2CF9AE}" pid="4" name="CalculationRule">
    <vt:i4>0</vt:i4>
  </property>
</Properties>
</file>