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 教育人才服务科\3. 教师招聘\2026年\4.社会招聘\7.面试\4.面试成绩\1.进入考察体检名单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Sheet1!$A$2:$L$92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<sst xmlns="http://schemas.openxmlformats.org/spreadsheetml/2006/main" count="559" uniqueCount="215">
  <si>
    <t>2026年度平阴县教育和体育局所属事业单位公开招聘工作人员
进入考察体检范围人员名单</t>
  </si>
  <si>
    <t>岗位序号</t>
  </si>
  <si>
    <t>招聘单位</t>
  </si>
  <si>
    <t>岗位名称</t>
  </si>
  <si>
    <t>准考证号</t>
  </si>
  <si>
    <t>基础知识</t>
  </si>
  <si>
    <t>综合能力</t>
  </si>
  <si>
    <t>笔试总成绩</t>
  </si>
  <si>
    <t>面试成绩</t>
  </si>
  <si>
    <t>总成绩</t>
  </si>
  <si>
    <t>排名</t>
  </si>
  <si>
    <t>备注1</t>
  </si>
  <si>
    <t>备注2</t>
  </si>
  <si>
    <t>济南市工业学校</t>
  </si>
  <si>
    <t>语文教师岗位</t>
  </si>
  <si>
    <t>2026011424</t>
  </si>
  <si>
    <t>75.40</t>
  </si>
  <si>
    <t>65.50</t>
  </si>
  <si>
    <t>进入考察体检范围人选</t>
  </si>
  <si>
    <t>等额考察体检人员</t>
  </si>
  <si>
    <t>2026012223</t>
  </si>
  <si>
    <t>66.50</t>
  </si>
  <si>
    <t>72.50</t>
  </si>
  <si>
    <t>2026011808</t>
  </si>
  <si>
    <t>75.75</t>
  </si>
  <si>
    <t>67.50</t>
  </si>
  <si>
    <t>数学教师岗位</t>
  </si>
  <si>
    <t>2026011730</t>
  </si>
  <si>
    <t>63.85</t>
  </si>
  <si>
    <t>2026010906</t>
  </si>
  <si>
    <t>57.70</t>
  </si>
  <si>
    <t>2026012515</t>
  </si>
  <si>
    <t>63.80</t>
  </si>
  <si>
    <t>63.50</t>
  </si>
  <si>
    <t>2026011409</t>
  </si>
  <si>
    <t>64.60</t>
  </si>
  <si>
    <t>60.50</t>
  </si>
  <si>
    <t>2026011627</t>
  </si>
  <si>
    <t>62.25</t>
  </si>
  <si>
    <t>69.50</t>
  </si>
  <si>
    <t>2026012102</t>
  </si>
  <si>
    <t>64.20</t>
  </si>
  <si>
    <t>59.00</t>
  </si>
  <si>
    <t>2026010610</t>
  </si>
  <si>
    <t>54.60</t>
  </si>
  <si>
    <t>71.00</t>
  </si>
  <si>
    <t>2026012512</t>
  </si>
  <si>
    <t>53.40</t>
  </si>
  <si>
    <t>68.00</t>
  </si>
  <si>
    <t>2026011528</t>
  </si>
  <si>
    <t>58.10</t>
  </si>
  <si>
    <t>66.00</t>
  </si>
  <si>
    <t>2026010719</t>
  </si>
  <si>
    <t>60.75</t>
  </si>
  <si>
    <t>2026012415</t>
  </si>
  <si>
    <t>54.20</t>
  </si>
  <si>
    <t>2026010222</t>
  </si>
  <si>
    <t>68.45</t>
  </si>
  <si>
    <t>58.50</t>
  </si>
  <si>
    <t>2026012602</t>
  </si>
  <si>
    <t>65.35</t>
  </si>
  <si>
    <t>58.00</t>
  </si>
  <si>
    <t>2026011828</t>
  </si>
  <si>
    <t>2026012024</t>
  </si>
  <si>
    <t>58.40</t>
  </si>
  <si>
    <t>63.00</t>
  </si>
  <si>
    <t>英语教师岗位</t>
  </si>
  <si>
    <t>2026011822</t>
  </si>
  <si>
    <t>64.95</t>
  </si>
  <si>
    <t>68.50</t>
  </si>
  <si>
    <t>2026011229</t>
  </si>
  <si>
    <t>58.05</t>
  </si>
  <si>
    <t>2026010813</t>
  </si>
  <si>
    <t>66.15</t>
  </si>
  <si>
    <t>2026010706</t>
  </si>
  <si>
    <t>63.05</t>
  </si>
  <si>
    <t>69.00</t>
  </si>
  <si>
    <t>2026011904</t>
  </si>
  <si>
    <t>61.15</t>
  </si>
  <si>
    <t>2026012309</t>
  </si>
  <si>
    <t>63.10</t>
  </si>
  <si>
    <t>73.00</t>
  </si>
  <si>
    <t>2026011208</t>
  </si>
  <si>
    <t>57.30</t>
  </si>
  <si>
    <t>71.50</t>
  </si>
  <si>
    <t>2026012007</t>
  </si>
  <si>
    <t>73.45</t>
  </si>
  <si>
    <t>2026012116</t>
  </si>
  <si>
    <t>56.95</t>
  </si>
  <si>
    <t>2026012605</t>
  </si>
  <si>
    <t>2026012205</t>
  </si>
  <si>
    <t>2026011709</t>
  </si>
  <si>
    <t>70.40</t>
  </si>
  <si>
    <t>62.00</t>
  </si>
  <si>
    <t>2026010229</t>
  </si>
  <si>
    <t>59.60</t>
  </si>
  <si>
    <t>74.00</t>
  </si>
  <si>
    <t>2026010406</t>
  </si>
  <si>
    <t>2026012003</t>
  </si>
  <si>
    <t>物理教师岗位</t>
  </si>
  <si>
    <t>2026011819</t>
  </si>
  <si>
    <t>67.30</t>
  </si>
  <si>
    <t>2026011201</t>
  </si>
  <si>
    <t>56.10</t>
  </si>
  <si>
    <t>65.00</t>
  </si>
  <si>
    <t>2026010508</t>
  </si>
  <si>
    <t>52.70</t>
  </si>
  <si>
    <t>2026011309</t>
  </si>
  <si>
    <t>62.50</t>
  </si>
  <si>
    <t>2026012227</t>
  </si>
  <si>
    <t>2026011501</t>
  </si>
  <si>
    <t>2026011914</t>
  </si>
  <si>
    <t>59.95</t>
  </si>
  <si>
    <t>61.00</t>
  </si>
  <si>
    <t>2026010929</t>
  </si>
  <si>
    <t>69.25</t>
  </si>
  <si>
    <t>56.50</t>
  </si>
  <si>
    <t>2026011324</t>
  </si>
  <si>
    <t>55.40</t>
  </si>
  <si>
    <t>2026010814</t>
  </si>
  <si>
    <t>49.50</t>
  </si>
  <si>
    <t>2026010521</t>
  </si>
  <si>
    <t>54.95</t>
  </si>
  <si>
    <t>48.00</t>
  </si>
  <si>
    <t>2026011921</t>
  </si>
  <si>
    <t>60.35</t>
  </si>
  <si>
    <t>64.50</t>
  </si>
  <si>
    <t>缺考</t>
  </si>
  <si>
    <t>化学教师岗位</t>
  </si>
  <si>
    <t>2026010810</t>
  </si>
  <si>
    <t>65.75</t>
  </si>
  <si>
    <t>60.00</t>
  </si>
  <si>
    <t>2026010218</t>
  </si>
  <si>
    <t>61.50</t>
  </si>
  <si>
    <t>2026011022</t>
  </si>
  <si>
    <t>56.90</t>
  </si>
  <si>
    <t>2026010601</t>
  </si>
  <si>
    <t>65.40</t>
  </si>
  <si>
    <t>59.50</t>
  </si>
  <si>
    <t>2026010423</t>
  </si>
  <si>
    <t>2026011703</t>
  </si>
  <si>
    <t>57.25</t>
  </si>
  <si>
    <t>2026010817</t>
  </si>
  <si>
    <t>2026010123</t>
  </si>
  <si>
    <t>2026010319</t>
  </si>
  <si>
    <t>58.80</t>
  </si>
  <si>
    <t>2026011922</t>
  </si>
  <si>
    <t>51.50</t>
  </si>
  <si>
    <t>2026012523</t>
  </si>
  <si>
    <t>2026012224</t>
  </si>
  <si>
    <t>70.05</t>
  </si>
  <si>
    <t>57.50</t>
  </si>
  <si>
    <t>2026012421</t>
  </si>
  <si>
    <t>2026012122</t>
  </si>
  <si>
    <t>55.35</t>
  </si>
  <si>
    <t>2026010517</t>
  </si>
  <si>
    <t>61.95</t>
  </si>
  <si>
    <t>生物教师岗位</t>
  </si>
  <si>
    <t>2026012419</t>
  </si>
  <si>
    <t>66.95</t>
  </si>
  <si>
    <t>74.50</t>
  </si>
  <si>
    <t>2026010614</t>
  </si>
  <si>
    <t>71.15</t>
  </si>
  <si>
    <t>2026011423</t>
  </si>
  <si>
    <t>72.25</t>
  </si>
  <si>
    <t>汽修岗位</t>
  </si>
  <si>
    <t>2026011927</t>
  </si>
  <si>
    <t>66.90</t>
  </si>
  <si>
    <t>73.50</t>
  </si>
  <si>
    <t>2026012020</t>
  </si>
  <si>
    <t>2026011830</t>
  </si>
  <si>
    <t>2026012228</t>
  </si>
  <si>
    <t>52.30</t>
  </si>
  <si>
    <t>64.00</t>
  </si>
  <si>
    <t>2026012521</t>
  </si>
  <si>
    <t>70.00</t>
  </si>
  <si>
    <t>2026011614</t>
  </si>
  <si>
    <t>2026011329</t>
  </si>
  <si>
    <t>62.70</t>
  </si>
  <si>
    <t>2026010318</t>
  </si>
  <si>
    <t>54.50</t>
  </si>
  <si>
    <t>2026011710</t>
  </si>
  <si>
    <t>2026012025</t>
  </si>
  <si>
    <t>2026011110</t>
  </si>
  <si>
    <t>55.50</t>
  </si>
  <si>
    <t>2026010313</t>
  </si>
  <si>
    <t>55.00</t>
  </si>
  <si>
    <t>机电岗位</t>
  </si>
  <si>
    <t>2026011314</t>
  </si>
  <si>
    <t>72.30</t>
  </si>
  <si>
    <t>2026012612</t>
  </si>
  <si>
    <t>74.20</t>
  </si>
  <si>
    <t>2026012002</t>
  </si>
  <si>
    <t>2026011003</t>
  </si>
  <si>
    <t>65.80</t>
  </si>
  <si>
    <t>2026011708</t>
  </si>
  <si>
    <t>62.30</t>
  </si>
  <si>
    <t>2026011204</t>
  </si>
  <si>
    <t>62.65</t>
  </si>
  <si>
    <t>机械岗位</t>
  </si>
  <si>
    <t>2026011826</t>
  </si>
  <si>
    <t>67.65</t>
  </si>
  <si>
    <t>2026011010</t>
  </si>
  <si>
    <t>68.05</t>
  </si>
  <si>
    <t>2026011418</t>
  </si>
  <si>
    <t>67.70</t>
  </si>
  <si>
    <t>70.50</t>
  </si>
  <si>
    <t>2026012314</t>
  </si>
  <si>
    <t>2026011210</t>
  </si>
  <si>
    <t>2026012429</t>
  </si>
  <si>
    <t>数媒岗位</t>
  </si>
  <si>
    <t>2026010221</t>
  </si>
  <si>
    <t>2026012403</t>
  </si>
  <si>
    <t>75.00</t>
  </si>
  <si>
    <t>2026012615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</si>
</sst>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4" borderId="9">
      <alignment vertical="center"/>
    </xf>
    <xf numFmtId="0" fontId="16" fillId="5" borderId="10">
      <alignment vertical="center"/>
    </xf>
    <xf numFmtId="0" fontId="17" fillId="5" borderId="9">
      <alignment vertical="center"/>
    </xf>
    <xf numFmtId="0" fontId="18" fillId="6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26" fillId="0" borderId="0"/>
  </cellStyleXfs>
  <cellXfs count="2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2"/>
  <sheetViews>
    <sheetView tabSelected="1" workbookViewId="0">
      <pane ySplit="2" topLeftCell="A3" activePane="bottomLeft" state="frozen"/>
      <selection/>
      <selection pane="bottomLeft" activeCell="K7" sqref="K7"/>
    </sheetView>
  </sheetViews>
  <sheetFormatPr defaultColWidth="18.8888888888889" defaultRowHeight="14.4"/>
  <cols>
    <col min="1" max="1" width="5.44444444444444" style="1" customWidth="1"/>
    <col min="2" max="2" width="16.3333333333333" style="1" customWidth="1"/>
    <col min="3" max="3" width="14.1111111111111" style="1" customWidth="1"/>
    <col min="4" max="4" width="13.1111111111111" style="1" customWidth="1"/>
    <col min="5" max="6" width="10.1111111111111" style="1" customWidth="1"/>
    <col min="7" max="7" width="12.4444444444444" style="1" customWidth="1"/>
    <col min="8" max="8" width="10.1111111111111" style="1" customWidth="1"/>
    <col min="9" max="9" width="8.33333333333333" style="1" customWidth="1"/>
    <col min="10" max="10" width="7" style="1" customWidth="1"/>
    <col min="11" max="11" width="23.1111111111111" style="1" customWidth="1"/>
    <col min="12" max="12" width="18.6666666666667" customWidth="1"/>
  </cols>
  <sheetData>
    <row r="1" s="1" customFormat="1" ht="54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5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20" customHeight="1" spans="1:12">
      <c r="A3" s="8">
        <v>1</v>
      </c>
      <c r="B3" s="9" t="s">
        <v>13</v>
      </c>
      <c r="C3" s="9" t="s">
        <v>14</v>
      </c>
      <c r="D3" s="10" t="s">
        <v>15</v>
      </c>
      <c r="E3" s="11" t="s">
        <v>16</v>
      </c>
      <c r="F3" s="11" t="s">
        <v>17</v>
      </c>
      <c r="G3" s="12">
        <f t="shared" ref="G3:G66" si="0">E3*0.4+F3*0.6</f>
        <v>69.46</v>
      </c>
      <c r="H3" s="12">
        <v>96.84</v>
      </c>
      <c r="I3" s="12">
        <f t="shared" ref="I3:I35" si="1">G3*0.4+H3*0.6</f>
        <v>85.888</v>
      </c>
      <c r="J3" s="10">
        <v>1</v>
      </c>
      <c r="K3" s="13" t="s">
        <v>18</v>
      </c>
      <c r="L3" s="14" t="s">
        <v>19</v>
      </c>
    </row>
    <row r="4" s="2" customFormat="1" ht="20" customHeight="1" spans="1:12">
      <c r="A4" s="8">
        <v>1</v>
      </c>
      <c r="B4" s="9" t="s">
        <v>13</v>
      </c>
      <c r="C4" s="9" t="s">
        <v>14</v>
      </c>
      <c r="D4" s="10" t="s">
        <v>20</v>
      </c>
      <c r="E4" s="11" t="s">
        <v>21</v>
      </c>
      <c r="F4" s="11" t="s">
        <v>22</v>
      </c>
      <c r="G4" s="12">
        <f t="shared" si="0"/>
        <v>70.1</v>
      </c>
      <c r="H4" s="12">
        <v>91.68</v>
      </c>
      <c r="I4" s="12">
        <f t="shared" si="1"/>
        <v>83.048</v>
      </c>
      <c r="J4" s="10">
        <v>2</v>
      </c>
      <c r="K4" s="13" t="s">
        <v>18</v>
      </c>
      <c r="L4" s="15"/>
    </row>
    <row r="5" s="2" customFormat="1" ht="20" customHeight="1" spans="1:12">
      <c r="A5" s="8">
        <v>1</v>
      </c>
      <c r="B5" s="9" t="s">
        <v>13</v>
      </c>
      <c r="C5" s="9" t="s">
        <v>14</v>
      </c>
      <c r="D5" s="10" t="s">
        <v>23</v>
      </c>
      <c r="E5" s="11" t="s">
        <v>24</v>
      </c>
      <c r="F5" s="11" t="s">
        <v>25</v>
      </c>
      <c r="G5" s="12">
        <f t="shared" si="0"/>
        <v>70.8</v>
      </c>
      <c r="H5" s="12">
        <v>91.14</v>
      </c>
      <c r="I5" s="12">
        <f t="shared" si="1"/>
        <v>83.004</v>
      </c>
      <c r="J5" s="10">
        <v>3</v>
      </c>
      <c r="K5" s="16"/>
      <c r="L5" s="15"/>
    </row>
    <row r="6" s="3" customFormat="1" ht="20" customHeight="1" spans="1:12">
      <c r="A6" s="8">
        <v>2</v>
      </c>
      <c r="B6" s="9" t="s">
        <v>13</v>
      </c>
      <c r="C6" s="9" t="s">
        <v>26</v>
      </c>
      <c r="D6" s="10" t="s">
        <v>27</v>
      </c>
      <c r="E6" s="11" t="s">
        <v>28</v>
      </c>
      <c r="F6" s="11" t="s">
        <v>17</v>
      </c>
      <c r="G6" s="12">
        <f t="shared" si="0"/>
        <v>64.84</v>
      </c>
      <c r="H6" s="12">
        <v>96.7</v>
      </c>
      <c r="I6" s="12">
        <f t="shared" si="1"/>
        <v>83.956</v>
      </c>
      <c r="J6" s="10">
        <v>1</v>
      </c>
      <c r="K6" s="13" t="s">
        <v>18</v>
      </c>
      <c r="L6" s="14" t="s">
        <v>19</v>
      </c>
    </row>
    <row r="7" s="3" customFormat="1" ht="20" customHeight="1" spans="1:12">
      <c r="A7" s="8">
        <v>2</v>
      </c>
      <c r="B7" s="9" t="s">
        <v>13</v>
      </c>
      <c r="C7" s="9" t="s">
        <v>26</v>
      </c>
      <c r="D7" s="10" t="s">
        <v>29</v>
      </c>
      <c r="E7" s="11" t="s">
        <v>30</v>
      </c>
      <c r="F7" s="11" t="s">
        <v>25</v>
      </c>
      <c r="G7" s="12">
        <f t="shared" si="0"/>
        <v>63.58</v>
      </c>
      <c r="H7" s="12">
        <v>97.28</v>
      </c>
      <c r="I7" s="12">
        <f t="shared" si="1"/>
        <v>83.8</v>
      </c>
      <c r="J7" s="10">
        <v>2</v>
      </c>
      <c r="K7" s="13" t="s">
        <v>18</v>
      </c>
      <c r="L7" s="14" t="s">
        <v>19</v>
      </c>
    </row>
    <row r="8" s="3" customFormat="1" ht="20" customHeight="1" spans="1:12">
      <c r="A8" s="8">
        <v>2</v>
      </c>
      <c r="B8" s="9" t="s">
        <v>13</v>
      </c>
      <c r="C8" s="9" t="s">
        <v>26</v>
      </c>
      <c r="D8" s="10" t="s">
        <v>31</v>
      </c>
      <c r="E8" s="11" t="s">
        <v>32</v>
      </c>
      <c r="F8" s="11" t="s">
        <v>33</v>
      </c>
      <c r="G8" s="12">
        <f t="shared" si="0"/>
        <v>63.62</v>
      </c>
      <c r="H8" s="12">
        <v>95.64</v>
      </c>
      <c r="I8" s="12">
        <f t="shared" si="1"/>
        <v>82.832</v>
      </c>
      <c r="J8" s="10">
        <v>3</v>
      </c>
      <c r="K8" s="13" t="s">
        <v>18</v>
      </c>
      <c r="L8" s="14" t="s">
        <v>19</v>
      </c>
    </row>
    <row r="9" s="3" customFormat="1" ht="20" customHeight="1" spans="1:12">
      <c r="A9" s="8">
        <v>2</v>
      </c>
      <c r="B9" s="9" t="s">
        <v>13</v>
      </c>
      <c r="C9" s="9" t="s">
        <v>26</v>
      </c>
      <c r="D9" s="10" t="s">
        <v>34</v>
      </c>
      <c r="E9" s="11" t="s">
        <v>35</v>
      </c>
      <c r="F9" s="11" t="s">
        <v>36</v>
      </c>
      <c r="G9" s="12">
        <f t="shared" si="0"/>
        <v>62.14</v>
      </c>
      <c r="H9" s="12">
        <v>95.9</v>
      </c>
      <c r="I9" s="12">
        <f t="shared" si="1"/>
        <v>82.396</v>
      </c>
      <c r="J9" s="10">
        <v>4</v>
      </c>
      <c r="K9" s="13" t="s">
        <v>18</v>
      </c>
      <c r="L9" s="14" t="s">
        <v>19</v>
      </c>
    </row>
    <row r="10" s="3" customFormat="1" ht="20" customHeight="1" spans="1:12">
      <c r="A10" s="8">
        <v>2</v>
      </c>
      <c r="B10" s="9" t="s">
        <v>13</v>
      </c>
      <c r="C10" s="9" t="s">
        <v>26</v>
      </c>
      <c r="D10" s="10" t="s">
        <v>37</v>
      </c>
      <c r="E10" s="11" t="s">
        <v>38</v>
      </c>
      <c r="F10" s="11" t="s">
        <v>39</v>
      </c>
      <c r="G10" s="12">
        <f t="shared" si="0"/>
        <v>66.6</v>
      </c>
      <c r="H10" s="12">
        <v>92.88</v>
      </c>
      <c r="I10" s="12">
        <f t="shared" si="1"/>
        <v>82.368</v>
      </c>
      <c r="J10" s="10">
        <v>5</v>
      </c>
      <c r="K10" s="13" t="s">
        <v>18</v>
      </c>
      <c r="L10" s="14" t="s">
        <v>19</v>
      </c>
    </row>
    <row r="11" s="3" customFormat="1" ht="20" customHeight="1" spans="1:12">
      <c r="A11" s="8">
        <v>2</v>
      </c>
      <c r="B11" s="9" t="s">
        <v>13</v>
      </c>
      <c r="C11" s="9" t="s">
        <v>26</v>
      </c>
      <c r="D11" s="10" t="s">
        <v>40</v>
      </c>
      <c r="E11" s="11" t="s">
        <v>41</v>
      </c>
      <c r="F11" s="11" t="s">
        <v>42</v>
      </c>
      <c r="G11" s="12">
        <f t="shared" si="0"/>
        <v>61.08</v>
      </c>
      <c r="H11" s="12">
        <v>96.52</v>
      </c>
      <c r="I11" s="12">
        <f t="shared" si="1"/>
        <v>82.344</v>
      </c>
      <c r="J11" s="10">
        <v>6</v>
      </c>
      <c r="K11" s="13" t="s">
        <v>18</v>
      </c>
      <c r="L11" s="16"/>
    </row>
    <row r="12" s="3" customFormat="1" ht="20" customHeight="1" spans="1:12">
      <c r="A12" s="8">
        <v>2</v>
      </c>
      <c r="B12" s="9" t="s">
        <v>13</v>
      </c>
      <c r="C12" s="9" t="s">
        <v>26</v>
      </c>
      <c r="D12" s="10" t="s">
        <v>43</v>
      </c>
      <c r="E12" s="11" t="s">
        <v>44</v>
      </c>
      <c r="F12" s="11" t="s">
        <v>45</v>
      </c>
      <c r="G12" s="12">
        <f t="shared" si="0"/>
        <v>64.44</v>
      </c>
      <c r="H12" s="12">
        <v>93.98</v>
      </c>
      <c r="I12" s="12">
        <f t="shared" si="1"/>
        <v>82.164</v>
      </c>
      <c r="J12" s="10">
        <v>7</v>
      </c>
      <c r="K12" s="13" t="s">
        <v>18</v>
      </c>
      <c r="L12" s="16"/>
    </row>
    <row r="13" s="3" customFormat="1" ht="20" customHeight="1" spans="1:12">
      <c r="A13" s="8">
        <v>2</v>
      </c>
      <c r="B13" s="9" t="s">
        <v>13</v>
      </c>
      <c r="C13" s="9" t="s">
        <v>26</v>
      </c>
      <c r="D13" s="10" t="s">
        <v>46</v>
      </c>
      <c r="E13" s="11" t="s">
        <v>47</v>
      </c>
      <c r="F13" s="11" t="s">
        <v>48</v>
      </c>
      <c r="G13" s="12">
        <f t="shared" si="0"/>
        <v>62.16</v>
      </c>
      <c r="H13" s="12">
        <v>95.28</v>
      </c>
      <c r="I13" s="12">
        <f t="shared" si="1"/>
        <v>82.032</v>
      </c>
      <c r="J13" s="10">
        <v>8</v>
      </c>
      <c r="K13" s="13" t="s">
        <v>18</v>
      </c>
      <c r="L13" s="16"/>
    </row>
    <row r="14" s="3" customFormat="1" ht="20" customHeight="1" spans="1:12">
      <c r="A14" s="8">
        <v>2</v>
      </c>
      <c r="B14" s="9" t="s">
        <v>13</v>
      </c>
      <c r="C14" s="9" t="s">
        <v>26</v>
      </c>
      <c r="D14" s="10" t="s">
        <v>49</v>
      </c>
      <c r="E14" s="11" t="s">
        <v>50</v>
      </c>
      <c r="F14" s="11" t="s">
        <v>51</v>
      </c>
      <c r="G14" s="12">
        <f t="shared" si="0"/>
        <v>62.84</v>
      </c>
      <c r="H14" s="12">
        <v>92.02</v>
      </c>
      <c r="I14" s="12">
        <f t="shared" si="1"/>
        <v>80.348</v>
      </c>
      <c r="J14" s="10">
        <v>9</v>
      </c>
      <c r="K14" s="13" t="s">
        <v>18</v>
      </c>
      <c r="L14" s="16"/>
    </row>
    <row r="15" s="3" customFormat="1" ht="20" customHeight="1" spans="1:12">
      <c r="A15" s="8">
        <v>2</v>
      </c>
      <c r="B15" s="9" t="s">
        <v>13</v>
      </c>
      <c r="C15" s="9" t="s">
        <v>26</v>
      </c>
      <c r="D15" s="10" t="s">
        <v>52</v>
      </c>
      <c r="E15" s="11" t="s">
        <v>53</v>
      </c>
      <c r="F15" s="11" t="s">
        <v>22</v>
      </c>
      <c r="G15" s="12">
        <f t="shared" si="0"/>
        <v>67.8</v>
      </c>
      <c r="H15" s="12">
        <v>87.92</v>
      </c>
      <c r="I15" s="12">
        <f t="shared" si="1"/>
        <v>79.872</v>
      </c>
      <c r="J15" s="10">
        <v>10</v>
      </c>
      <c r="K15" s="13" t="s">
        <v>18</v>
      </c>
      <c r="L15" s="16"/>
    </row>
    <row r="16" s="3" customFormat="1" ht="20" customHeight="1" spans="1:12">
      <c r="A16" s="8">
        <v>2</v>
      </c>
      <c r="B16" s="9" t="s">
        <v>13</v>
      </c>
      <c r="C16" s="9" t="s">
        <v>26</v>
      </c>
      <c r="D16" s="10" t="s">
        <v>54</v>
      </c>
      <c r="E16" s="11" t="s">
        <v>55</v>
      </c>
      <c r="F16" s="11" t="s">
        <v>39</v>
      </c>
      <c r="G16" s="12">
        <f t="shared" si="0"/>
        <v>63.38</v>
      </c>
      <c r="H16" s="12">
        <v>87.26</v>
      </c>
      <c r="I16" s="12">
        <f t="shared" si="1"/>
        <v>77.708</v>
      </c>
      <c r="J16" s="10">
        <v>11</v>
      </c>
      <c r="K16" s="16"/>
      <c r="L16" s="16"/>
    </row>
    <row r="17" s="3" customFormat="1" ht="20" customHeight="1" spans="1:12">
      <c r="A17" s="8">
        <v>2</v>
      </c>
      <c r="B17" s="9" t="s">
        <v>13</v>
      </c>
      <c r="C17" s="9" t="s">
        <v>26</v>
      </c>
      <c r="D17" s="10" t="s">
        <v>56</v>
      </c>
      <c r="E17" s="11" t="s">
        <v>57</v>
      </c>
      <c r="F17" s="11" t="s">
        <v>58</v>
      </c>
      <c r="G17" s="12">
        <f t="shared" si="0"/>
        <v>62.48</v>
      </c>
      <c r="H17" s="12">
        <v>87.82</v>
      </c>
      <c r="I17" s="12">
        <f t="shared" si="1"/>
        <v>77.684</v>
      </c>
      <c r="J17" s="10">
        <v>12</v>
      </c>
      <c r="K17" s="16"/>
      <c r="L17" s="16"/>
    </row>
    <row r="18" s="3" customFormat="1" ht="20" customHeight="1" spans="1:12">
      <c r="A18" s="8">
        <v>2</v>
      </c>
      <c r="B18" s="9" t="s">
        <v>13</v>
      </c>
      <c r="C18" s="9" t="s">
        <v>26</v>
      </c>
      <c r="D18" s="10" t="s">
        <v>59</v>
      </c>
      <c r="E18" s="11" t="s">
        <v>60</v>
      </c>
      <c r="F18" s="11" t="s">
        <v>61</v>
      </c>
      <c r="G18" s="12">
        <f t="shared" si="0"/>
        <v>60.94</v>
      </c>
      <c r="H18" s="12">
        <v>88.78</v>
      </c>
      <c r="I18" s="12">
        <f t="shared" si="1"/>
        <v>77.644</v>
      </c>
      <c r="J18" s="10">
        <v>13</v>
      </c>
      <c r="K18" s="16"/>
      <c r="L18" s="16"/>
    </row>
    <row r="19" s="3" customFormat="1" ht="20" customHeight="1" spans="1:12">
      <c r="A19" s="8">
        <v>2</v>
      </c>
      <c r="B19" s="9" t="s">
        <v>13</v>
      </c>
      <c r="C19" s="9" t="s">
        <v>26</v>
      </c>
      <c r="D19" s="10" t="s">
        <v>62</v>
      </c>
      <c r="E19" s="11" t="s">
        <v>28</v>
      </c>
      <c r="F19" s="11" t="s">
        <v>25</v>
      </c>
      <c r="G19" s="12">
        <f t="shared" si="0"/>
        <v>66.04</v>
      </c>
      <c r="H19" s="12">
        <v>83.04</v>
      </c>
      <c r="I19" s="12">
        <f t="shared" si="1"/>
        <v>76.24</v>
      </c>
      <c r="J19" s="10">
        <v>14</v>
      </c>
      <c r="K19" s="16"/>
      <c r="L19" s="16"/>
    </row>
    <row r="20" s="3" customFormat="1" ht="20" customHeight="1" spans="1:12">
      <c r="A20" s="8">
        <v>2</v>
      </c>
      <c r="B20" s="9" t="s">
        <v>13</v>
      </c>
      <c r="C20" s="9" t="s">
        <v>26</v>
      </c>
      <c r="D20" s="10" t="s">
        <v>63</v>
      </c>
      <c r="E20" s="11" t="s">
        <v>64</v>
      </c>
      <c r="F20" s="11" t="s">
        <v>65</v>
      </c>
      <c r="G20" s="12">
        <f t="shared" si="0"/>
        <v>61.16</v>
      </c>
      <c r="H20" s="12">
        <v>82.92</v>
      </c>
      <c r="I20" s="12">
        <f t="shared" si="1"/>
        <v>74.216</v>
      </c>
      <c r="J20" s="10">
        <v>15</v>
      </c>
      <c r="K20" s="16"/>
      <c r="L20" s="16"/>
    </row>
    <row r="21" s="3" customFormat="1" ht="20" customHeight="1" spans="1:12">
      <c r="A21" s="8">
        <v>3</v>
      </c>
      <c r="B21" s="9" t="s">
        <v>13</v>
      </c>
      <c r="C21" s="9" t="s">
        <v>66</v>
      </c>
      <c r="D21" s="10" t="s">
        <v>67</v>
      </c>
      <c r="E21" s="11" t="s">
        <v>68</v>
      </c>
      <c r="F21" s="11" t="s">
        <v>69</v>
      </c>
      <c r="G21" s="12">
        <f t="shared" si="0"/>
        <v>67.08</v>
      </c>
      <c r="H21" s="12">
        <v>96.86</v>
      </c>
      <c r="I21" s="12">
        <f t="shared" si="1"/>
        <v>84.948</v>
      </c>
      <c r="J21" s="10">
        <v>1</v>
      </c>
      <c r="K21" s="13" t="s">
        <v>18</v>
      </c>
      <c r="L21" s="14" t="s">
        <v>19</v>
      </c>
    </row>
    <row r="22" s="3" customFormat="1" ht="20" customHeight="1" spans="1:12">
      <c r="A22" s="8">
        <v>3</v>
      </c>
      <c r="B22" s="9" t="s">
        <v>13</v>
      </c>
      <c r="C22" s="9" t="s">
        <v>66</v>
      </c>
      <c r="D22" s="10" t="s">
        <v>70</v>
      </c>
      <c r="E22" s="11" t="s">
        <v>71</v>
      </c>
      <c r="F22" s="11" t="s">
        <v>22</v>
      </c>
      <c r="G22" s="12">
        <f t="shared" si="0"/>
        <v>66.72</v>
      </c>
      <c r="H22" s="12">
        <v>96.76</v>
      </c>
      <c r="I22" s="12">
        <f t="shared" si="1"/>
        <v>84.744</v>
      </c>
      <c r="J22" s="10">
        <v>2</v>
      </c>
      <c r="K22" s="13" t="s">
        <v>18</v>
      </c>
      <c r="L22" s="14" t="s">
        <v>19</v>
      </c>
    </row>
    <row r="23" s="3" customFormat="1" ht="20" customHeight="1" spans="1:12">
      <c r="A23" s="8">
        <v>3</v>
      </c>
      <c r="B23" s="9" t="s">
        <v>13</v>
      </c>
      <c r="C23" s="9" t="s">
        <v>66</v>
      </c>
      <c r="D23" s="10" t="s">
        <v>72</v>
      </c>
      <c r="E23" s="11" t="s">
        <v>73</v>
      </c>
      <c r="F23" s="11" t="s">
        <v>48</v>
      </c>
      <c r="G23" s="12">
        <f t="shared" si="0"/>
        <v>67.26</v>
      </c>
      <c r="H23" s="12">
        <v>95.98</v>
      </c>
      <c r="I23" s="12">
        <f t="shared" si="1"/>
        <v>84.492</v>
      </c>
      <c r="J23" s="10">
        <v>3</v>
      </c>
      <c r="K23" s="13" t="s">
        <v>18</v>
      </c>
      <c r="L23" s="14" t="s">
        <v>19</v>
      </c>
    </row>
    <row r="24" s="3" customFormat="1" ht="20" customHeight="1" spans="1:12">
      <c r="A24" s="8">
        <v>3</v>
      </c>
      <c r="B24" s="9" t="s">
        <v>13</v>
      </c>
      <c r="C24" s="9" t="s">
        <v>66</v>
      </c>
      <c r="D24" s="10" t="s">
        <v>74</v>
      </c>
      <c r="E24" s="11" t="s">
        <v>75</v>
      </c>
      <c r="F24" s="11" t="s">
        <v>76</v>
      </c>
      <c r="G24" s="12">
        <f t="shared" si="0"/>
        <v>66.62</v>
      </c>
      <c r="H24" s="12">
        <v>96.24</v>
      </c>
      <c r="I24" s="12">
        <f t="shared" si="1"/>
        <v>84.392</v>
      </c>
      <c r="J24" s="10">
        <v>4</v>
      </c>
      <c r="K24" s="13" t="s">
        <v>18</v>
      </c>
      <c r="L24" s="14" t="s">
        <v>19</v>
      </c>
    </row>
    <row r="25" s="3" customFormat="1" ht="20" customHeight="1" spans="1:12">
      <c r="A25" s="8">
        <v>3</v>
      </c>
      <c r="B25" s="9" t="s">
        <v>13</v>
      </c>
      <c r="C25" s="9" t="s">
        <v>66</v>
      </c>
      <c r="D25" s="10" t="s">
        <v>77</v>
      </c>
      <c r="E25" s="11" t="s">
        <v>78</v>
      </c>
      <c r="F25" s="11" t="s">
        <v>69</v>
      </c>
      <c r="G25" s="12">
        <f t="shared" si="0"/>
        <v>65.56</v>
      </c>
      <c r="H25" s="12">
        <v>96.52</v>
      </c>
      <c r="I25" s="12">
        <f t="shared" si="1"/>
        <v>84.136</v>
      </c>
      <c r="J25" s="10">
        <v>5</v>
      </c>
      <c r="K25" s="13" t="s">
        <v>18</v>
      </c>
      <c r="L25" s="14" t="s">
        <v>19</v>
      </c>
    </row>
    <row r="26" s="3" customFormat="1" ht="20" customHeight="1" spans="1:12">
      <c r="A26" s="8">
        <v>3</v>
      </c>
      <c r="B26" s="9" t="s">
        <v>13</v>
      </c>
      <c r="C26" s="9" t="s">
        <v>66</v>
      </c>
      <c r="D26" s="10" t="s">
        <v>79</v>
      </c>
      <c r="E26" s="11" t="s">
        <v>80</v>
      </c>
      <c r="F26" s="11" t="s">
        <v>81</v>
      </c>
      <c r="G26" s="12">
        <f t="shared" si="0"/>
        <v>69.04</v>
      </c>
      <c r="H26" s="12">
        <v>93.94</v>
      </c>
      <c r="I26" s="12">
        <f t="shared" si="1"/>
        <v>83.98</v>
      </c>
      <c r="J26" s="10">
        <v>6</v>
      </c>
      <c r="K26" s="13" t="s">
        <v>18</v>
      </c>
      <c r="L26" s="16"/>
    </row>
    <row r="27" s="3" customFormat="1" ht="20" customHeight="1" spans="1:12">
      <c r="A27" s="8">
        <v>3</v>
      </c>
      <c r="B27" s="9" t="s">
        <v>13</v>
      </c>
      <c r="C27" s="9" t="s">
        <v>66</v>
      </c>
      <c r="D27" s="10" t="s">
        <v>82</v>
      </c>
      <c r="E27" s="11" t="s">
        <v>83</v>
      </c>
      <c r="F27" s="11" t="s">
        <v>84</v>
      </c>
      <c r="G27" s="12">
        <f t="shared" si="0"/>
        <v>65.82</v>
      </c>
      <c r="H27" s="12">
        <v>93.64</v>
      </c>
      <c r="I27" s="12">
        <f t="shared" si="1"/>
        <v>82.512</v>
      </c>
      <c r="J27" s="10">
        <v>7</v>
      </c>
      <c r="K27" s="13" t="s">
        <v>18</v>
      </c>
      <c r="L27" s="16"/>
    </row>
    <row r="28" s="3" customFormat="1" ht="20" customHeight="1" spans="1:12">
      <c r="A28" s="8">
        <v>3</v>
      </c>
      <c r="B28" s="9" t="s">
        <v>13</v>
      </c>
      <c r="C28" s="9" t="s">
        <v>66</v>
      </c>
      <c r="D28" s="10" t="s">
        <v>85</v>
      </c>
      <c r="E28" s="11" t="s">
        <v>86</v>
      </c>
      <c r="F28" s="11" t="s">
        <v>76</v>
      </c>
      <c r="G28" s="12">
        <f t="shared" si="0"/>
        <v>70.78</v>
      </c>
      <c r="H28" s="12">
        <v>89.74</v>
      </c>
      <c r="I28" s="12">
        <f t="shared" si="1"/>
        <v>82.156</v>
      </c>
      <c r="J28" s="10">
        <v>8</v>
      </c>
      <c r="K28" s="13" t="s">
        <v>18</v>
      </c>
      <c r="L28" s="16"/>
    </row>
    <row r="29" s="3" customFormat="1" ht="20" customHeight="1" spans="1:12">
      <c r="A29" s="8">
        <v>3</v>
      </c>
      <c r="B29" s="9" t="s">
        <v>13</v>
      </c>
      <c r="C29" s="9" t="s">
        <v>66</v>
      </c>
      <c r="D29" s="10" t="s">
        <v>87</v>
      </c>
      <c r="E29" s="11" t="s">
        <v>88</v>
      </c>
      <c r="F29" s="11" t="s">
        <v>84</v>
      </c>
      <c r="G29" s="12">
        <f t="shared" si="0"/>
        <v>65.68</v>
      </c>
      <c r="H29" s="12">
        <v>92.36</v>
      </c>
      <c r="I29" s="12">
        <f t="shared" si="1"/>
        <v>81.688</v>
      </c>
      <c r="J29" s="10">
        <v>9</v>
      </c>
      <c r="K29" s="13" t="s">
        <v>18</v>
      </c>
      <c r="L29" s="16"/>
    </row>
    <row r="30" s="3" customFormat="1" ht="20" customHeight="1" spans="1:12">
      <c r="A30" s="8">
        <v>3</v>
      </c>
      <c r="B30" s="9" t="s">
        <v>13</v>
      </c>
      <c r="C30" s="9" t="s">
        <v>66</v>
      </c>
      <c r="D30" s="10" t="s">
        <v>89</v>
      </c>
      <c r="E30" s="11" t="s">
        <v>53</v>
      </c>
      <c r="F30" s="11" t="s">
        <v>22</v>
      </c>
      <c r="G30" s="12">
        <f t="shared" si="0"/>
        <v>67.8</v>
      </c>
      <c r="H30" s="12">
        <v>88.74</v>
      </c>
      <c r="I30" s="12">
        <f t="shared" si="1"/>
        <v>80.364</v>
      </c>
      <c r="J30" s="10">
        <v>10</v>
      </c>
      <c r="K30" s="13" t="s">
        <v>18</v>
      </c>
      <c r="L30" s="16"/>
    </row>
    <row r="31" s="3" customFormat="1" ht="20" customHeight="1" spans="1:12">
      <c r="A31" s="8">
        <v>3</v>
      </c>
      <c r="B31" s="9" t="s">
        <v>13</v>
      </c>
      <c r="C31" s="9" t="s">
        <v>66</v>
      </c>
      <c r="D31" s="10" t="s">
        <v>90</v>
      </c>
      <c r="E31" s="11" t="s">
        <v>57</v>
      </c>
      <c r="F31" s="11" t="s">
        <v>33</v>
      </c>
      <c r="G31" s="12">
        <f t="shared" si="0"/>
        <v>65.48</v>
      </c>
      <c r="H31" s="12">
        <v>89.06</v>
      </c>
      <c r="I31" s="12">
        <f t="shared" si="1"/>
        <v>79.628</v>
      </c>
      <c r="J31" s="10">
        <v>11</v>
      </c>
      <c r="K31" s="16"/>
      <c r="L31" s="16"/>
    </row>
    <row r="32" s="3" customFormat="1" ht="20" customHeight="1" spans="1:12">
      <c r="A32" s="8">
        <v>3</v>
      </c>
      <c r="B32" s="9" t="s">
        <v>13</v>
      </c>
      <c r="C32" s="9" t="s">
        <v>66</v>
      </c>
      <c r="D32" s="10" t="s">
        <v>91</v>
      </c>
      <c r="E32" s="11" t="s">
        <v>92</v>
      </c>
      <c r="F32" s="11" t="s">
        <v>93</v>
      </c>
      <c r="G32" s="12">
        <f t="shared" si="0"/>
        <v>65.36</v>
      </c>
      <c r="H32" s="12">
        <v>86.92</v>
      </c>
      <c r="I32" s="12">
        <f t="shared" si="1"/>
        <v>78.296</v>
      </c>
      <c r="J32" s="10">
        <v>12</v>
      </c>
      <c r="K32" s="16"/>
      <c r="L32" s="16"/>
    </row>
    <row r="33" s="3" customFormat="1" ht="20" customHeight="1" spans="1:12">
      <c r="A33" s="8">
        <v>3</v>
      </c>
      <c r="B33" s="9" t="s">
        <v>13</v>
      </c>
      <c r="C33" s="9" t="s">
        <v>66</v>
      </c>
      <c r="D33" s="10" t="s">
        <v>94</v>
      </c>
      <c r="E33" s="11" t="s">
        <v>95</v>
      </c>
      <c r="F33" s="11" t="s">
        <v>96</v>
      </c>
      <c r="G33" s="12">
        <f t="shared" si="0"/>
        <v>68.24</v>
      </c>
      <c r="H33" s="12">
        <v>82.24</v>
      </c>
      <c r="I33" s="12">
        <f t="shared" si="1"/>
        <v>76.64</v>
      </c>
      <c r="J33" s="10">
        <v>13</v>
      </c>
      <c r="K33" s="16"/>
      <c r="L33" s="16"/>
    </row>
    <row r="34" s="3" customFormat="1" ht="20" customHeight="1" spans="1:12">
      <c r="A34" s="8">
        <v>3</v>
      </c>
      <c r="B34" s="9" t="s">
        <v>13</v>
      </c>
      <c r="C34" s="9" t="s">
        <v>66</v>
      </c>
      <c r="D34" s="10" t="s">
        <v>97</v>
      </c>
      <c r="E34" s="11" t="s">
        <v>28</v>
      </c>
      <c r="F34" s="11" t="s">
        <v>51</v>
      </c>
      <c r="G34" s="12">
        <f t="shared" si="0"/>
        <v>65.14</v>
      </c>
      <c r="H34" s="12">
        <v>83.58</v>
      </c>
      <c r="I34" s="12">
        <f t="shared" si="1"/>
        <v>76.204</v>
      </c>
      <c r="J34" s="10">
        <v>14</v>
      </c>
      <c r="K34" s="16"/>
      <c r="L34" s="16"/>
    </row>
    <row r="35" s="3" customFormat="1" ht="20" customHeight="1" spans="1:12">
      <c r="A35" s="8">
        <v>3</v>
      </c>
      <c r="B35" s="9" t="s">
        <v>13</v>
      </c>
      <c r="C35" s="9" t="s">
        <v>66</v>
      </c>
      <c r="D35" s="10" t="s">
        <v>98</v>
      </c>
      <c r="E35" s="11" t="s">
        <v>21</v>
      </c>
      <c r="F35" s="11" t="s">
        <v>17</v>
      </c>
      <c r="G35" s="11">
        <f t="shared" si="0"/>
        <v>65.9</v>
      </c>
      <c r="H35" s="11">
        <v>83.02</v>
      </c>
      <c r="I35" s="11">
        <f t="shared" si="1"/>
        <v>76.172</v>
      </c>
      <c r="J35" s="10">
        <v>15</v>
      </c>
      <c r="K35" s="16"/>
      <c r="L35" s="16"/>
    </row>
    <row r="36" s="3" customFormat="1" ht="20" customHeight="1" spans="1:12">
      <c r="A36" s="8">
        <v>4</v>
      </c>
      <c r="B36" s="9" t="s">
        <v>13</v>
      </c>
      <c r="C36" s="9" t="s">
        <v>99</v>
      </c>
      <c r="D36" s="10" t="s">
        <v>100</v>
      </c>
      <c r="E36" s="11" t="s">
        <v>101</v>
      </c>
      <c r="F36" s="11" t="s">
        <v>42</v>
      </c>
      <c r="G36" s="11">
        <f t="shared" si="0"/>
        <v>62.32</v>
      </c>
      <c r="H36" s="11">
        <v>92.06</v>
      </c>
      <c r="I36" s="11">
        <f t="shared" ref="I36:I46" si="2">G36*0.4+H36*0.6</f>
        <v>80.164</v>
      </c>
      <c r="J36" s="15">
        <v>1</v>
      </c>
      <c r="K36" s="13" t="s">
        <v>18</v>
      </c>
      <c r="L36" s="14" t="s">
        <v>19</v>
      </c>
    </row>
    <row r="37" s="3" customFormat="1" ht="20" customHeight="1" spans="1:12">
      <c r="A37" s="8">
        <v>4</v>
      </c>
      <c r="B37" s="9" t="s">
        <v>13</v>
      </c>
      <c r="C37" s="9" t="s">
        <v>99</v>
      </c>
      <c r="D37" s="10" t="s">
        <v>102</v>
      </c>
      <c r="E37" s="11" t="s">
        <v>103</v>
      </c>
      <c r="F37" s="11" t="s">
        <v>104</v>
      </c>
      <c r="G37" s="12">
        <f t="shared" si="0"/>
        <v>61.44</v>
      </c>
      <c r="H37" s="12">
        <v>89.22</v>
      </c>
      <c r="I37" s="12">
        <f t="shared" si="2"/>
        <v>78.108</v>
      </c>
      <c r="J37" s="17">
        <v>2</v>
      </c>
      <c r="K37" s="13" t="s">
        <v>18</v>
      </c>
      <c r="L37" s="14" t="s">
        <v>19</v>
      </c>
    </row>
    <row r="38" s="3" customFormat="1" ht="20" customHeight="1" spans="1:12">
      <c r="A38" s="8">
        <v>4</v>
      </c>
      <c r="B38" s="9" t="s">
        <v>13</v>
      </c>
      <c r="C38" s="9" t="s">
        <v>99</v>
      </c>
      <c r="D38" s="10" t="s">
        <v>105</v>
      </c>
      <c r="E38" s="11" t="s">
        <v>106</v>
      </c>
      <c r="F38" s="11" t="s">
        <v>65</v>
      </c>
      <c r="G38" s="12">
        <f t="shared" si="0"/>
        <v>58.88</v>
      </c>
      <c r="H38" s="12">
        <v>90.36</v>
      </c>
      <c r="I38" s="12">
        <f t="shared" si="2"/>
        <v>77.768</v>
      </c>
      <c r="J38" s="17">
        <v>3</v>
      </c>
      <c r="K38" s="13" t="s">
        <v>18</v>
      </c>
      <c r="L38" s="14" t="s">
        <v>19</v>
      </c>
    </row>
    <row r="39" s="3" customFormat="1" ht="20" customHeight="1" spans="1:12">
      <c r="A39" s="8">
        <v>4</v>
      </c>
      <c r="B39" s="9" t="s">
        <v>13</v>
      </c>
      <c r="C39" s="9" t="s">
        <v>99</v>
      </c>
      <c r="D39" s="10" t="s">
        <v>107</v>
      </c>
      <c r="E39" s="11" t="s">
        <v>103</v>
      </c>
      <c r="F39" s="11" t="s">
        <v>108</v>
      </c>
      <c r="G39" s="12">
        <f t="shared" si="0"/>
        <v>59.94</v>
      </c>
      <c r="H39" s="12">
        <v>89.16</v>
      </c>
      <c r="I39" s="12">
        <f t="shared" si="2"/>
        <v>77.472</v>
      </c>
      <c r="J39" s="17">
        <v>4</v>
      </c>
      <c r="K39" s="13" t="s">
        <v>18</v>
      </c>
      <c r="L39" s="14" t="s">
        <v>19</v>
      </c>
    </row>
    <row r="40" s="3" customFormat="1" ht="20" customHeight="1" spans="1:12">
      <c r="A40" s="8">
        <v>4</v>
      </c>
      <c r="B40" s="9" t="s">
        <v>13</v>
      </c>
      <c r="C40" s="9" t="s">
        <v>99</v>
      </c>
      <c r="D40" s="10" t="s">
        <v>109</v>
      </c>
      <c r="E40" s="11" t="s">
        <v>57</v>
      </c>
      <c r="F40" s="11" t="s">
        <v>25</v>
      </c>
      <c r="G40" s="12">
        <f t="shared" si="0"/>
        <v>67.88</v>
      </c>
      <c r="H40" s="12">
        <v>83.68</v>
      </c>
      <c r="I40" s="12">
        <f t="shared" si="2"/>
        <v>77.36</v>
      </c>
      <c r="J40" s="17">
        <v>5</v>
      </c>
      <c r="K40" s="13" t="s">
        <v>18</v>
      </c>
      <c r="L40" s="14"/>
    </row>
    <row r="41" s="3" customFormat="1" ht="20" customHeight="1" spans="1:12">
      <c r="A41" s="8">
        <v>4</v>
      </c>
      <c r="B41" s="9" t="s">
        <v>13</v>
      </c>
      <c r="C41" s="9" t="s">
        <v>99</v>
      </c>
      <c r="D41" s="10" t="s">
        <v>110</v>
      </c>
      <c r="E41" s="11" t="s">
        <v>21</v>
      </c>
      <c r="F41" s="11" t="s">
        <v>108</v>
      </c>
      <c r="G41" s="12">
        <f t="shared" si="0"/>
        <v>64.1</v>
      </c>
      <c r="H41" s="12">
        <v>86.02</v>
      </c>
      <c r="I41" s="12">
        <f t="shared" si="2"/>
        <v>77.252</v>
      </c>
      <c r="J41" s="17">
        <v>6</v>
      </c>
      <c r="K41" s="13" t="s">
        <v>18</v>
      </c>
      <c r="L41" s="14"/>
    </row>
    <row r="42" s="3" customFormat="1" ht="20" customHeight="1" spans="1:12">
      <c r="A42" s="8">
        <v>4</v>
      </c>
      <c r="B42" s="9" t="s">
        <v>13</v>
      </c>
      <c r="C42" s="9" t="s">
        <v>99</v>
      </c>
      <c r="D42" s="10" t="s">
        <v>111</v>
      </c>
      <c r="E42" s="11" t="s">
        <v>112</v>
      </c>
      <c r="F42" s="11" t="s">
        <v>113</v>
      </c>
      <c r="G42" s="12">
        <f t="shared" si="0"/>
        <v>60.58</v>
      </c>
      <c r="H42" s="12">
        <v>85.8</v>
      </c>
      <c r="I42" s="12">
        <f t="shared" si="2"/>
        <v>75.712</v>
      </c>
      <c r="J42" s="17">
        <v>7</v>
      </c>
      <c r="K42" s="13" t="s">
        <v>18</v>
      </c>
      <c r="L42" s="14"/>
    </row>
    <row r="43" s="3" customFormat="1" ht="20" customHeight="1" spans="1:12">
      <c r="A43" s="8">
        <v>4</v>
      </c>
      <c r="B43" s="9" t="s">
        <v>13</v>
      </c>
      <c r="C43" s="9" t="s">
        <v>99</v>
      </c>
      <c r="D43" s="10" t="s">
        <v>114</v>
      </c>
      <c r="E43" s="11" t="s">
        <v>115</v>
      </c>
      <c r="F43" s="11" t="s">
        <v>116</v>
      </c>
      <c r="G43" s="11">
        <f t="shared" si="0"/>
        <v>61.6</v>
      </c>
      <c r="H43" s="12">
        <v>84.22</v>
      </c>
      <c r="I43" s="12">
        <f t="shared" si="2"/>
        <v>75.172</v>
      </c>
      <c r="J43" s="17">
        <v>8</v>
      </c>
      <c r="K43" s="13" t="s">
        <v>18</v>
      </c>
      <c r="L43" s="14"/>
    </row>
    <row r="44" s="3" customFormat="1" ht="20" customHeight="1" spans="1:12">
      <c r="A44" s="18">
        <v>4</v>
      </c>
      <c r="B44" s="19" t="s">
        <v>13</v>
      </c>
      <c r="C44" s="19" t="s">
        <v>99</v>
      </c>
      <c r="D44" s="20" t="s">
        <v>117</v>
      </c>
      <c r="E44" s="11" t="s">
        <v>118</v>
      </c>
      <c r="F44" s="11" t="s">
        <v>113</v>
      </c>
      <c r="G44" s="12">
        <f t="shared" si="0"/>
        <v>58.76</v>
      </c>
      <c r="H44" s="12">
        <v>85.06</v>
      </c>
      <c r="I44" s="12">
        <f t="shared" si="2"/>
        <v>74.54</v>
      </c>
      <c r="J44" s="17">
        <v>9</v>
      </c>
      <c r="K44" s="16"/>
      <c r="L44" s="16"/>
    </row>
    <row r="45" s="3" customFormat="1" ht="20" customHeight="1" spans="1:12">
      <c r="A45" s="8">
        <v>4</v>
      </c>
      <c r="B45" s="9" t="s">
        <v>13</v>
      </c>
      <c r="C45" s="9" t="s">
        <v>99</v>
      </c>
      <c r="D45" s="10" t="s">
        <v>119</v>
      </c>
      <c r="E45" s="11" t="s">
        <v>44</v>
      </c>
      <c r="F45" s="11" t="s">
        <v>120</v>
      </c>
      <c r="G45" s="12">
        <f t="shared" si="0"/>
        <v>51.54</v>
      </c>
      <c r="H45" s="12">
        <v>87</v>
      </c>
      <c r="I45" s="12">
        <f t="shared" si="2"/>
        <v>72.816</v>
      </c>
      <c r="J45" s="17">
        <v>10</v>
      </c>
      <c r="K45" s="16"/>
      <c r="L45" s="16"/>
    </row>
    <row r="46" s="3" customFormat="1" ht="20" customHeight="1" spans="1:12">
      <c r="A46" s="8">
        <v>4</v>
      </c>
      <c r="B46" s="9" t="s">
        <v>13</v>
      </c>
      <c r="C46" s="9" t="s">
        <v>99</v>
      </c>
      <c r="D46" s="9" t="s">
        <v>121</v>
      </c>
      <c r="E46" s="11" t="s">
        <v>122</v>
      </c>
      <c r="F46" s="11" t="s">
        <v>123</v>
      </c>
      <c r="G46" s="12">
        <f t="shared" si="0"/>
        <v>50.78</v>
      </c>
      <c r="H46" s="12">
        <v>84.98</v>
      </c>
      <c r="I46" s="12">
        <f t="shared" si="2"/>
        <v>71.3</v>
      </c>
      <c r="J46" s="17">
        <v>11</v>
      </c>
      <c r="K46" s="16"/>
      <c r="L46" s="16"/>
    </row>
    <row r="47" s="4" customFormat="1" ht="20" customHeight="1" spans="1:12">
      <c r="A47" s="9">
        <v>4</v>
      </c>
      <c r="B47" s="9" t="s">
        <v>13</v>
      </c>
      <c r="C47" s="9" t="s">
        <v>99</v>
      </c>
      <c r="D47" s="9" t="s">
        <v>124</v>
      </c>
      <c r="E47" s="9" t="s">
        <v>125</v>
      </c>
      <c r="F47" s="9" t="s">
        <v>126</v>
      </c>
      <c r="G47" s="9">
        <f t="shared" si="0"/>
        <v>62.84</v>
      </c>
      <c r="H47" s="9" t="s">
        <v>127</v>
      </c>
      <c r="I47" s="9" t="s">
        <v>127</v>
      </c>
      <c r="J47" s="9" t="s">
        <v>127</v>
      </c>
      <c r="K47" s="9"/>
      <c r="L47" s="9"/>
    </row>
    <row r="48" s="3" customFormat="1" ht="20" customHeight="1" spans="1:12">
      <c r="A48" s="8">
        <v>5</v>
      </c>
      <c r="B48" s="9" t="s">
        <v>13</v>
      </c>
      <c r="C48" s="9" t="s">
        <v>128</v>
      </c>
      <c r="D48" s="10" t="s">
        <v>129</v>
      </c>
      <c r="E48" s="11" t="s">
        <v>130</v>
      </c>
      <c r="F48" s="11" t="s">
        <v>131</v>
      </c>
      <c r="G48" s="12">
        <f t="shared" si="0"/>
        <v>62.3</v>
      </c>
      <c r="H48" s="12">
        <v>90.49</v>
      </c>
      <c r="I48" s="12">
        <f t="shared" ref="I48:I61" si="3">G48*0.4+H48*0.6</f>
        <v>79.214</v>
      </c>
      <c r="J48" s="17">
        <v>1</v>
      </c>
      <c r="K48" s="13" t="s">
        <v>18</v>
      </c>
      <c r="L48" s="14" t="s">
        <v>19</v>
      </c>
    </row>
    <row r="49" s="3" customFormat="1" ht="20" customHeight="1" spans="1:12">
      <c r="A49" s="8">
        <v>5</v>
      </c>
      <c r="B49" s="9" t="s">
        <v>13</v>
      </c>
      <c r="C49" s="9" t="s">
        <v>128</v>
      </c>
      <c r="D49" s="10" t="s">
        <v>132</v>
      </c>
      <c r="E49" s="11" t="s">
        <v>53</v>
      </c>
      <c r="F49" s="11" t="s">
        <v>133</v>
      </c>
      <c r="G49" s="12">
        <f t="shared" si="0"/>
        <v>61.2</v>
      </c>
      <c r="H49" s="12">
        <v>91</v>
      </c>
      <c r="I49" s="12">
        <f t="shared" si="3"/>
        <v>79.08</v>
      </c>
      <c r="J49" s="17">
        <v>2</v>
      </c>
      <c r="K49" s="13" t="s">
        <v>18</v>
      </c>
      <c r="L49" s="14" t="s">
        <v>19</v>
      </c>
    </row>
    <row r="50" s="3" customFormat="1" ht="20" customHeight="1" spans="1:12">
      <c r="A50" s="8">
        <v>5</v>
      </c>
      <c r="B50" s="9" t="s">
        <v>13</v>
      </c>
      <c r="C50" s="9" t="s">
        <v>128</v>
      </c>
      <c r="D50" s="10" t="s">
        <v>134</v>
      </c>
      <c r="E50" s="11" t="s">
        <v>135</v>
      </c>
      <c r="F50" s="11" t="s">
        <v>65</v>
      </c>
      <c r="G50" s="12">
        <f t="shared" si="0"/>
        <v>60.56</v>
      </c>
      <c r="H50" s="12">
        <v>91.2</v>
      </c>
      <c r="I50" s="12">
        <f t="shared" si="3"/>
        <v>78.944</v>
      </c>
      <c r="J50" s="17">
        <v>3</v>
      </c>
      <c r="K50" s="13" t="s">
        <v>18</v>
      </c>
      <c r="L50" s="14" t="s">
        <v>19</v>
      </c>
    </row>
    <row r="51" s="3" customFormat="1" ht="20" customHeight="1" spans="1:12">
      <c r="A51" s="8">
        <v>5</v>
      </c>
      <c r="B51" s="9" t="s">
        <v>13</v>
      </c>
      <c r="C51" s="9" t="s">
        <v>128</v>
      </c>
      <c r="D51" s="10" t="s">
        <v>136</v>
      </c>
      <c r="E51" s="11" t="s">
        <v>137</v>
      </c>
      <c r="F51" s="11" t="s">
        <v>138</v>
      </c>
      <c r="G51" s="12">
        <f t="shared" si="0"/>
        <v>61.86</v>
      </c>
      <c r="H51" s="12">
        <v>90.2</v>
      </c>
      <c r="I51" s="12">
        <f t="shared" si="3"/>
        <v>78.864</v>
      </c>
      <c r="J51" s="17">
        <v>4</v>
      </c>
      <c r="K51" s="13" t="s">
        <v>18</v>
      </c>
      <c r="L51" s="14" t="s">
        <v>19</v>
      </c>
    </row>
    <row r="52" s="3" customFormat="1" ht="20" customHeight="1" spans="1:12">
      <c r="A52" s="8">
        <v>5</v>
      </c>
      <c r="B52" s="9" t="s">
        <v>13</v>
      </c>
      <c r="C52" s="9" t="s">
        <v>128</v>
      </c>
      <c r="D52" s="10" t="s">
        <v>139</v>
      </c>
      <c r="E52" s="11" t="s">
        <v>68</v>
      </c>
      <c r="F52" s="11" t="s">
        <v>93</v>
      </c>
      <c r="G52" s="12">
        <f t="shared" si="0"/>
        <v>63.18</v>
      </c>
      <c r="H52" s="12">
        <v>88.8</v>
      </c>
      <c r="I52" s="12">
        <f t="shared" si="3"/>
        <v>78.552</v>
      </c>
      <c r="J52" s="17">
        <v>5</v>
      </c>
      <c r="K52" s="13" t="s">
        <v>18</v>
      </c>
      <c r="L52" s="14" t="s">
        <v>19</v>
      </c>
    </row>
    <row r="53" s="3" customFormat="1" ht="20" customHeight="1" spans="1:12">
      <c r="A53" s="8">
        <v>5</v>
      </c>
      <c r="B53" s="9" t="s">
        <v>13</v>
      </c>
      <c r="C53" s="9" t="s">
        <v>128</v>
      </c>
      <c r="D53" s="10" t="s">
        <v>140</v>
      </c>
      <c r="E53" s="11" t="s">
        <v>141</v>
      </c>
      <c r="F53" s="11" t="s">
        <v>39</v>
      </c>
      <c r="G53" s="12">
        <f t="shared" si="0"/>
        <v>64.6</v>
      </c>
      <c r="H53" s="12">
        <v>87.26</v>
      </c>
      <c r="I53" s="12">
        <f t="shared" si="3"/>
        <v>78.196</v>
      </c>
      <c r="J53" s="17">
        <v>6</v>
      </c>
      <c r="K53" s="13" t="s">
        <v>18</v>
      </c>
      <c r="L53" s="16"/>
    </row>
    <row r="54" s="3" customFormat="1" ht="20" customHeight="1" spans="1:12">
      <c r="A54" s="8">
        <v>5</v>
      </c>
      <c r="B54" s="9" t="s">
        <v>13</v>
      </c>
      <c r="C54" s="9" t="s">
        <v>128</v>
      </c>
      <c r="D54" s="10" t="s">
        <v>142</v>
      </c>
      <c r="E54" s="11" t="s">
        <v>130</v>
      </c>
      <c r="F54" s="11" t="s">
        <v>126</v>
      </c>
      <c r="G54" s="12">
        <f t="shared" si="0"/>
        <v>65</v>
      </c>
      <c r="H54" s="12">
        <v>84.92</v>
      </c>
      <c r="I54" s="12">
        <f t="shared" si="3"/>
        <v>76.952</v>
      </c>
      <c r="J54" s="17">
        <v>7</v>
      </c>
      <c r="K54" s="13" t="s">
        <v>18</v>
      </c>
      <c r="L54" s="16"/>
    </row>
    <row r="55" s="3" customFormat="1" ht="20" customHeight="1" spans="1:12">
      <c r="A55" s="8">
        <v>5</v>
      </c>
      <c r="B55" s="9" t="s">
        <v>13</v>
      </c>
      <c r="C55" s="9" t="s">
        <v>128</v>
      </c>
      <c r="D55" s="10" t="s">
        <v>143</v>
      </c>
      <c r="E55" s="11" t="s">
        <v>125</v>
      </c>
      <c r="F55" s="11" t="s">
        <v>126</v>
      </c>
      <c r="G55" s="12">
        <f t="shared" si="0"/>
        <v>62.84</v>
      </c>
      <c r="H55" s="12">
        <v>86.3</v>
      </c>
      <c r="I55" s="12">
        <f t="shared" si="3"/>
        <v>76.916</v>
      </c>
      <c r="J55" s="17">
        <v>8</v>
      </c>
      <c r="K55" s="13" t="s">
        <v>18</v>
      </c>
      <c r="L55" s="16"/>
    </row>
    <row r="56" s="3" customFormat="1" ht="20" customHeight="1" spans="1:12">
      <c r="A56" s="8">
        <v>5</v>
      </c>
      <c r="B56" s="9" t="s">
        <v>13</v>
      </c>
      <c r="C56" s="9" t="s">
        <v>128</v>
      </c>
      <c r="D56" s="10" t="s">
        <v>144</v>
      </c>
      <c r="E56" s="11" t="s">
        <v>145</v>
      </c>
      <c r="F56" s="11" t="s">
        <v>133</v>
      </c>
      <c r="G56" s="12">
        <f t="shared" si="0"/>
        <v>60.42</v>
      </c>
      <c r="H56" s="12">
        <v>87.18</v>
      </c>
      <c r="I56" s="12">
        <f t="shared" si="3"/>
        <v>76.476</v>
      </c>
      <c r="J56" s="17">
        <v>9</v>
      </c>
      <c r="K56" s="13" t="s">
        <v>18</v>
      </c>
      <c r="L56" s="16"/>
    </row>
    <row r="57" s="3" customFormat="1" ht="20" customHeight="1" spans="1:12">
      <c r="A57" s="8">
        <v>5</v>
      </c>
      <c r="B57" s="9" t="s">
        <v>13</v>
      </c>
      <c r="C57" s="9" t="s">
        <v>128</v>
      </c>
      <c r="D57" s="10" t="s">
        <v>146</v>
      </c>
      <c r="E57" s="11" t="s">
        <v>35</v>
      </c>
      <c r="F57" s="11" t="s">
        <v>147</v>
      </c>
      <c r="G57" s="12">
        <f t="shared" si="0"/>
        <v>56.74</v>
      </c>
      <c r="H57" s="12">
        <v>89.36</v>
      </c>
      <c r="I57" s="12">
        <f t="shared" si="3"/>
        <v>76.312</v>
      </c>
      <c r="J57" s="17">
        <v>10</v>
      </c>
      <c r="K57" s="13" t="s">
        <v>18</v>
      </c>
      <c r="L57" s="16"/>
    </row>
    <row r="58" s="3" customFormat="1" ht="20" customHeight="1" spans="1:12">
      <c r="A58" s="8">
        <v>5</v>
      </c>
      <c r="B58" s="9" t="s">
        <v>13</v>
      </c>
      <c r="C58" s="9" t="s">
        <v>128</v>
      </c>
      <c r="D58" s="10" t="s">
        <v>148</v>
      </c>
      <c r="E58" s="11" t="s">
        <v>30</v>
      </c>
      <c r="F58" s="11" t="s">
        <v>131</v>
      </c>
      <c r="G58" s="12">
        <f t="shared" si="0"/>
        <v>59.08</v>
      </c>
      <c r="H58" s="12">
        <v>86.98</v>
      </c>
      <c r="I58" s="12">
        <f t="shared" si="3"/>
        <v>75.82</v>
      </c>
      <c r="J58" s="17">
        <v>11</v>
      </c>
      <c r="K58" s="16"/>
      <c r="L58" s="16"/>
    </row>
    <row r="59" s="3" customFormat="1" ht="20" customHeight="1" spans="1:12">
      <c r="A59" s="8">
        <v>5</v>
      </c>
      <c r="B59" s="9" t="s">
        <v>13</v>
      </c>
      <c r="C59" s="9" t="s">
        <v>128</v>
      </c>
      <c r="D59" s="10" t="s">
        <v>149</v>
      </c>
      <c r="E59" s="11" t="s">
        <v>150</v>
      </c>
      <c r="F59" s="11" t="s">
        <v>151</v>
      </c>
      <c r="G59" s="12">
        <f t="shared" si="0"/>
        <v>62.52</v>
      </c>
      <c r="H59" s="12">
        <v>83.92</v>
      </c>
      <c r="I59" s="12">
        <f t="shared" si="3"/>
        <v>75.36</v>
      </c>
      <c r="J59" s="17">
        <v>12</v>
      </c>
      <c r="K59" s="16"/>
      <c r="L59" s="16"/>
    </row>
    <row r="60" s="3" customFormat="1" ht="20" customHeight="1" spans="1:12">
      <c r="A60" s="8">
        <v>5</v>
      </c>
      <c r="B60" s="9" t="s">
        <v>13</v>
      </c>
      <c r="C60" s="9" t="s">
        <v>128</v>
      </c>
      <c r="D60" s="10" t="s">
        <v>152</v>
      </c>
      <c r="E60" s="11" t="s">
        <v>135</v>
      </c>
      <c r="F60" s="11" t="s">
        <v>151</v>
      </c>
      <c r="G60" s="12">
        <f t="shared" si="0"/>
        <v>57.26</v>
      </c>
      <c r="H60" s="12">
        <v>87</v>
      </c>
      <c r="I60" s="12">
        <f t="shared" si="3"/>
        <v>75.104</v>
      </c>
      <c r="J60" s="17">
        <v>13</v>
      </c>
      <c r="K60" s="16"/>
      <c r="L60" s="16"/>
    </row>
    <row r="61" s="3" customFormat="1" ht="20" customHeight="1" spans="1:12">
      <c r="A61" s="8">
        <v>5</v>
      </c>
      <c r="B61" s="9" t="s">
        <v>13</v>
      </c>
      <c r="C61" s="9" t="s">
        <v>128</v>
      </c>
      <c r="D61" s="10" t="s">
        <v>153</v>
      </c>
      <c r="E61" s="11" t="s">
        <v>154</v>
      </c>
      <c r="F61" s="11" t="s">
        <v>17</v>
      </c>
      <c r="G61" s="12">
        <f t="shared" si="0"/>
        <v>61.44</v>
      </c>
      <c r="H61" s="12">
        <v>82.52</v>
      </c>
      <c r="I61" s="12">
        <f t="shared" si="3"/>
        <v>74.088</v>
      </c>
      <c r="J61" s="17">
        <v>14</v>
      </c>
      <c r="K61" s="16"/>
      <c r="L61" s="16"/>
    </row>
    <row r="62" s="3" customFormat="1" ht="20" customHeight="1" spans="1:12">
      <c r="A62" s="8">
        <v>5</v>
      </c>
      <c r="B62" s="9" t="s">
        <v>13</v>
      </c>
      <c r="C62" s="9" t="s">
        <v>128</v>
      </c>
      <c r="D62" s="10" t="s">
        <v>155</v>
      </c>
      <c r="E62" s="11" t="s">
        <v>156</v>
      </c>
      <c r="F62" s="11" t="s">
        <v>36</v>
      </c>
      <c r="G62" s="12">
        <f t="shared" si="0"/>
        <v>61.08</v>
      </c>
      <c r="H62" s="9" t="s">
        <v>127</v>
      </c>
      <c r="I62" s="9" t="s">
        <v>127</v>
      </c>
      <c r="J62" s="9" t="s">
        <v>127</v>
      </c>
      <c r="K62" s="16"/>
      <c r="L62" s="16"/>
    </row>
    <row r="63" s="3" customFormat="1" ht="20" customHeight="1" spans="1:12">
      <c r="A63" s="8">
        <v>6</v>
      </c>
      <c r="B63" s="9" t="s">
        <v>13</v>
      </c>
      <c r="C63" s="9" t="s">
        <v>157</v>
      </c>
      <c r="D63" s="10" t="s">
        <v>158</v>
      </c>
      <c r="E63" s="11" t="s">
        <v>159</v>
      </c>
      <c r="F63" s="11" t="s">
        <v>160</v>
      </c>
      <c r="G63" s="12">
        <f t="shared" si="0"/>
        <v>71.48</v>
      </c>
      <c r="H63" s="12">
        <v>88.86</v>
      </c>
      <c r="I63" s="12">
        <f t="shared" ref="I49:I92" si="4">G63*0.4+H63*0.6</f>
        <v>81.908</v>
      </c>
      <c r="J63" s="17">
        <v>1</v>
      </c>
      <c r="K63" s="13" t="s">
        <v>18</v>
      </c>
      <c r="L63" s="14" t="s">
        <v>19</v>
      </c>
    </row>
    <row r="64" s="3" customFormat="1" ht="20" customHeight="1" spans="1:12">
      <c r="A64" s="8">
        <v>6</v>
      </c>
      <c r="B64" s="9" t="s">
        <v>13</v>
      </c>
      <c r="C64" s="9" t="s">
        <v>157</v>
      </c>
      <c r="D64" s="10" t="s">
        <v>161</v>
      </c>
      <c r="E64" s="11" t="s">
        <v>162</v>
      </c>
      <c r="F64" s="11" t="s">
        <v>108</v>
      </c>
      <c r="G64" s="12">
        <f t="shared" si="0"/>
        <v>65.96</v>
      </c>
      <c r="H64" s="12">
        <v>91.92</v>
      </c>
      <c r="I64" s="12">
        <f t="shared" si="4"/>
        <v>81.536</v>
      </c>
      <c r="J64" s="17">
        <v>2</v>
      </c>
      <c r="K64" s="13" t="s">
        <v>18</v>
      </c>
      <c r="L64" s="16"/>
    </row>
    <row r="65" s="3" customFormat="1" ht="20" customHeight="1" spans="1:12">
      <c r="A65" s="8">
        <v>6</v>
      </c>
      <c r="B65" s="9" t="s">
        <v>13</v>
      </c>
      <c r="C65" s="9" t="s">
        <v>157</v>
      </c>
      <c r="D65" s="10" t="s">
        <v>163</v>
      </c>
      <c r="E65" s="11" t="s">
        <v>164</v>
      </c>
      <c r="F65" s="11" t="s">
        <v>126</v>
      </c>
      <c r="G65" s="12">
        <f t="shared" si="0"/>
        <v>67.6</v>
      </c>
      <c r="H65" s="12">
        <v>86.14</v>
      </c>
      <c r="I65" s="12">
        <f t="shared" si="4"/>
        <v>78.724</v>
      </c>
      <c r="J65" s="17">
        <v>3</v>
      </c>
      <c r="K65" s="16"/>
      <c r="L65" s="16"/>
    </row>
    <row r="66" s="3" customFormat="1" ht="20" customHeight="1" spans="1:12">
      <c r="A66" s="8">
        <v>7</v>
      </c>
      <c r="B66" s="9" t="s">
        <v>13</v>
      </c>
      <c r="C66" s="9" t="s">
        <v>165</v>
      </c>
      <c r="D66" s="10" t="s">
        <v>166</v>
      </c>
      <c r="E66" s="11" t="s">
        <v>167</v>
      </c>
      <c r="F66" s="11" t="s">
        <v>168</v>
      </c>
      <c r="G66" s="12">
        <f t="shared" si="0"/>
        <v>70.86</v>
      </c>
      <c r="H66" s="12">
        <v>90.08</v>
      </c>
      <c r="I66" s="12">
        <f t="shared" si="4"/>
        <v>82.392</v>
      </c>
      <c r="J66" s="17">
        <v>1</v>
      </c>
      <c r="K66" s="13" t="s">
        <v>18</v>
      </c>
      <c r="L66" s="14" t="s">
        <v>19</v>
      </c>
    </row>
    <row r="67" s="3" customFormat="1" ht="20" customHeight="1" spans="1:12">
      <c r="A67" s="8">
        <v>7</v>
      </c>
      <c r="B67" s="9" t="s">
        <v>13</v>
      </c>
      <c r="C67" s="9" t="s">
        <v>165</v>
      </c>
      <c r="D67" s="10" t="s">
        <v>169</v>
      </c>
      <c r="E67" s="11" t="s">
        <v>28</v>
      </c>
      <c r="F67" s="11" t="s">
        <v>33</v>
      </c>
      <c r="G67" s="12">
        <f t="shared" ref="G67:G92" si="5">E67*0.4+F67*0.6</f>
        <v>63.64</v>
      </c>
      <c r="H67" s="12">
        <v>91.88</v>
      </c>
      <c r="I67" s="12">
        <f t="shared" si="4"/>
        <v>80.584</v>
      </c>
      <c r="J67" s="17">
        <v>2</v>
      </c>
      <c r="K67" s="13" t="s">
        <v>18</v>
      </c>
      <c r="L67" s="14" t="s">
        <v>19</v>
      </c>
    </row>
    <row r="68" s="3" customFormat="1" ht="20" customHeight="1" spans="1:12">
      <c r="A68" s="8">
        <v>7</v>
      </c>
      <c r="B68" s="9" t="s">
        <v>13</v>
      </c>
      <c r="C68" s="9" t="s">
        <v>165</v>
      </c>
      <c r="D68" s="10" t="s">
        <v>170</v>
      </c>
      <c r="E68" s="11" t="s">
        <v>104</v>
      </c>
      <c r="F68" s="11" t="s">
        <v>25</v>
      </c>
      <c r="G68" s="12">
        <f t="shared" si="5"/>
        <v>66.5</v>
      </c>
      <c r="H68" s="12">
        <v>89.78</v>
      </c>
      <c r="I68" s="12">
        <f t="shared" si="4"/>
        <v>80.468</v>
      </c>
      <c r="J68" s="17">
        <v>3</v>
      </c>
      <c r="K68" s="13" t="s">
        <v>18</v>
      </c>
      <c r="L68" s="14" t="s">
        <v>19</v>
      </c>
    </row>
    <row r="69" s="3" customFormat="1" ht="20" customHeight="1" spans="1:12">
      <c r="A69" s="8">
        <v>7</v>
      </c>
      <c r="B69" s="9" t="s">
        <v>13</v>
      </c>
      <c r="C69" s="9" t="s">
        <v>165</v>
      </c>
      <c r="D69" s="10" t="s">
        <v>171</v>
      </c>
      <c r="E69" s="11" t="s">
        <v>172</v>
      </c>
      <c r="F69" s="11" t="s">
        <v>173</v>
      </c>
      <c r="G69" s="12">
        <f t="shared" si="5"/>
        <v>59.32</v>
      </c>
      <c r="H69" s="12">
        <v>93.1</v>
      </c>
      <c r="I69" s="12">
        <f t="shared" si="4"/>
        <v>79.588</v>
      </c>
      <c r="J69" s="17">
        <v>4</v>
      </c>
      <c r="K69" s="13" t="s">
        <v>18</v>
      </c>
      <c r="L69" s="14" t="s">
        <v>19</v>
      </c>
    </row>
    <row r="70" s="3" customFormat="1" ht="20" customHeight="1" spans="1:12">
      <c r="A70" s="8">
        <v>7</v>
      </c>
      <c r="B70" s="9" t="s">
        <v>13</v>
      </c>
      <c r="C70" s="9" t="s">
        <v>165</v>
      </c>
      <c r="D70" s="10" t="s">
        <v>174</v>
      </c>
      <c r="E70" s="11" t="s">
        <v>65</v>
      </c>
      <c r="F70" s="11" t="s">
        <v>175</v>
      </c>
      <c r="G70" s="12">
        <f t="shared" si="5"/>
        <v>67.2</v>
      </c>
      <c r="H70" s="12">
        <v>87.84</v>
      </c>
      <c r="I70" s="12">
        <f t="shared" si="4"/>
        <v>79.584</v>
      </c>
      <c r="J70" s="17">
        <v>5</v>
      </c>
      <c r="K70" s="13" t="s">
        <v>18</v>
      </c>
      <c r="L70" s="16"/>
    </row>
    <row r="71" s="3" customFormat="1" ht="20" customHeight="1" spans="1:12">
      <c r="A71" s="8">
        <v>7</v>
      </c>
      <c r="B71" s="9" t="s">
        <v>13</v>
      </c>
      <c r="C71" s="9" t="s">
        <v>165</v>
      </c>
      <c r="D71" s="10" t="s">
        <v>176</v>
      </c>
      <c r="E71" s="11" t="s">
        <v>83</v>
      </c>
      <c r="F71" s="11" t="s">
        <v>21</v>
      </c>
      <c r="G71" s="12">
        <f t="shared" si="5"/>
        <v>62.82</v>
      </c>
      <c r="H71" s="12">
        <v>89.1</v>
      </c>
      <c r="I71" s="12">
        <f t="shared" si="4"/>
        <v>78.588</v>
      </c>
      <c r="J71" s="17">
        <v>6</v>
      </c>
      <c r="K71" s="13" t="s">
        <v>18</v>
      </c>
      <c r="L71" s="16"/>
    </row>
    <row r="72" s="3" customFormat="1" ht="20" customHeight="1" spans="1:12">
      <c r="A72" s="8">
        <v>7</v>
      </c>
      <c r="B72" s="9" t="s">
        <v>13</v>
      </c>
      <c r="C72" s="9" t="s">
        <v>165</v>
      </c>
      <c r="D72" s="10" t="s">
        <v>177</v>
      </c>
      <c r="E72" s="11" t="s">
        <v>178</v>
      </c>
      <c r="F72" s="11" t="s">
        <v>58</v>
      </c>
      <c r="G72" s="12">
        <f t="shared" si="5"/>
        <v>60.18</v>
      </c>
      <c r="H72" s="12">
        <v>90.54</v>
      </c>
      <c r="I72" s="12">
        <f t="shared" si="4"/>
        <v>78.396</v>
      </c>
      <c r="J72" s="17">
        <v>7</v>
      </c>
      <c r="K72" s="13" t="s">
        <v>18</v>
      </c>
      <c r="L72" s="16"/>
    </row>
    <row r="73" s="3" customFormat="1" ht="20" customHeight="1" spans="1:12">
      <c r="A73" s="8">
        <v>7</v>
      </c>
      <c r="B73" s="9" t="s">
        <v>13</v>
      </c>
      <c r="C73" s="9" t="s">
        <v>165</v>
      </c>
      <c r="D73" s="10" t="s">
        <v>179</v>
      </c>
      <c r="E73" s="11" t="s">
        <v>75</v>
      </c>
      <c r="F73" s="11" t="s">
        <v>180</v>
      </c>
      <c r="G73" s="12">
        <f t="shared" si="5"/>
        <v>57.92</v>
      </c>
      <c r="H73" s="12">
        <v>91.94</v>
      </c>
      <c r="I73" s="12">
        <f t="shared" si="4"/>
        <v>78.332</v>
      </c>
      <c r="J73" s="17">
        <v>8</v>
      </c>
      <c r="K73" s="13" t="s">
        <v>18</v>
      </c>
      <c r="L73" s="16"/>
    </row>
    <row r="74" s="3" customFormat="1" ht="20" customHeight="1" spans="1:12">
      <c r="A74" s="8">
        <v>7</v>
      </c>
      <c r="B74" s="9" t="s">
        <v>13</v>
      </c>
      <c r="C74" s="9" t="s">
        <v>165</v>
      </c>
      <c r="D74" s="10" t="s">
        <v>181</v>
      </c>
      <c r="E74" s="11" t="s">
        <v>125</v>
      </c>
      <c r="F74" s="11" t="s">
        <v>131</v>
      </c>
      <c r="G74" s="12">
        <f t="shared" si="5"/>
        <v>60.14</v>
      </c>
      <c r="H74" s="12">
        <v>89.7</v>
      </c>
      <c r="I74" s="12">
        <f t="shared" si="4"/>
        <v>77.876</v>
      </c>
      <c r="J74" s="17">
        <v>9</v>
      </c>
      <c r="K74" s="16"/>
      <c r="L74" s="16"/>
    </row>
    <row r="75" s="3" customFormat="1" ht="20" customHeight="1" spans="1:12">
      <c r="A75" s="8">
        <v>7</v>
      </c>
      <c r="B75" s="9" t="s">
        <v>13</v>
      </c>
      <c r="C75" s="9" t="s">
        <v>165</v>
      </c>
      <c r="D75" s="10" t="s">
        <v>182</v>
      </c>
      <c r="E75" s="11" t="s">
        <v>125</v>
      </c>
      <c r="F75" s="11" t="s">
        <v>58</v>
      </c>
      <c r="G75" s="12">
        <f t="shared" si="5"/>
        <v>59.24</v>
      </c>
      <c r="H75" s="12">
        <v>90.02</v>
      </c>
      <c r="I75" s="12">
        <f t="shared" si="4"/>
        <v>77.708</v>
      </c>
      <c r="J75" s="17">
        <v>10</v>
      </c>
      <c r="K75" s="16"/>
      <c r="L75" s="16"/>
    </row>
    <row r="76" s="3" customFormat="1" ht="20" customHeight="1" spans="1:12">
      <c r="A76" s="8">
        <v>7</v>
      </c>
      <c r="B76" s="9" t="s">
        <v>13</v>
      </c>
      <c r="C76" s="9" t="s">
        <v>165</v>
      </c>
      <c r="D76" s="10" t="s">
        <v>183</v>
      </c>
      <c r="E76" s="11" t="s">
        <v>35</v>
      </c>
      <c r="F76" s="11" t="s">
        <v>184</v>
      </c>
      <c r="G76" s="12">
        <f t="shared" si="5"/>
        <v>59.14</v>
      </c>
      <c r="H76" s="12">
        <v>89.82</v>
      </c>
      <c r="I76" s="12">
        <f t="shared" si="4"/>
        <v>77.548</v>
      </c>
      <c r="J76" s="17">
        <v>11</v>
      </c>
      <c r="K76" s="16"/>
      <c r="L76" s="16"/>
    </row>
    <row r="77" s="3" customFormat="1" ht="20" customHeight="1" spans="1:12">
      <c r="A77" s="8">
        <v>7</v>
      </c>
      <c r="B77" s="9" t="s">
        <v>13</v>
      </c>
      <c r="C77" s="9" t="s">
        <v>165</v>
      </c>
      <c r="D77" s="10" t="s">
        <v>185</v>
      </c>
      <c r="E77" s="11" t="s">
        <v>57</v>
      </c>
      <c r="F77" s="11" t="s">
        <v>186</v>
      </c>
      <c r="G77" s="12">
        <f t="shared" si="5"/>
        <v>60.38</v>
      </c>
      <c r="H77" s="12">
        <v>88.76</v>
      </c>
      <c r="I77" s="12">
        <f t="shared" si="4"/>
        <v>77.408</v>
      </c>
      <c r="J77" s="17">
        <v>12</v>
      </c>
      <c r="K77" s="16"/>
      <c r="L77" s="16"/>
    </row>
    <row r="78" s="2" customFormat="1" ht="20" customHeight="1" spans="1:12">
      <c r="A78" s="8">
        <v>8</v>
      </c>
      <c r="B78" s="9" t="s">
        <v>13</v>
      </c>
      <c r="C78" s="9" t="s">
        <v>187</v>
      </c>
      <c r="D78" s="10" t="s">
        <v>188</v>
      </c>
      <c r="E78" s="11" t="s">
        <v>189</v>
      </c>
      <c r="F78" s="11" t="s">
        <v>133</v>
      </c>
      <c r="G78" s="12">
        <f t="shared" si="5"/>
        <v>65.82</v>
      </c>
      <c r="H78" s="12">
        <v>95.58</v>
      </c>
      <c r="I78" s="12">
        <f t="shared" si="4"/>
        <v>83.676</v>
      </c>
      <c r="J78" s="17">
        <v>1</v>
      </c>
      <c r="K78" s="13" t="s">
        <v>18</v>
      </c>
      <c r="L78" s="14" t="s">
        <v>19</v>
      </c>
    </row>
    <row r="79" s="2" customFormat="1" ht="20" customHeight="1" spans="1:12">
      <c r="A79" s="8">
        <v>8</v>
      </c>
      <c r="B79" s="9" t="s">
        <v>13</v>
      </c>
      <c r="C79" s="9" t="s">
        <v>187</v>
      </c>
      <c r="D79" s="10" t="s">
        <v>190</v>
      </c>
      <c r="E79" s="11" t="s">
        <v>191</v>
      </c>
      <c r="F79" s="11" t="s">
        <v>58</v>
      </c>
      <c r="G79" s="12">
        <f t="shared" si="5"/>
        <v>64.78</v>
      </c>
      <c r="H79" s="12">
        <v>92.48</v>
      </c>
      <c r="I79" s="12">
        <f t="shared" si="4"/>
        <v>81.4</v>
      </c>
      <c r="J79" s="17">
        <v>2</v>
      </c>
      <c r="K79" s="13" t="s">
        <v>18</v>
      </c>
      <c r="L79" s="14" t="s">
        <v>19</v>
      </c>
    </row>
    <row r="80" s="3" customFormat="1" ht="20" customHeight="1" spans="1:12">
      <c r="A80" s="8">
        <v>8</v>
      </c>
      <c r="B80" s="9" t="s">
        <v>13</v>
      </c>
      <c r="C80" s="9" t="s">
        <v>187</v>
      </c>
      <c r="D80" s="10" t="s">
        <v>192</v>
      </c>
      <c r="E80" s="11" t="s">
        <v>75</v>
      </c>
      <c r="F80" s="11" t="s">
        <v>17</v>
      </c>
      <c r="G80" s="12">
        <f t="shared" si="5"/>
        <v>64.52</v>
      </c>
      <c r="H80" s="12">
        <v>92.06</v>
      </c>
      <c r="I80" s="12">
        <f t="shared" si="4"/>
        <v>81.044</v>
      </c>
      <c r="J80" s="17">
        <v>3</v>
      </c>
      <c r="K80" s="13" t="s">
        <v>18</v>
      </c>
      <c r="L80" s="16"/>
    </row>
    <row r="81" s="3" customFormat="1" ht="20" customHeight="1" spans="1:12">
      <c r="A81" s="8">
        <v>8</v>
      </c>
      <c r="B81" s="9" t="s">
        <v>13</v>
      </c>
      <c r="C81" s="9" t="s">
        <v>187</v>
      </c>
      <c r="D81" s="10" t="s">
        <v>193</v>
      </c>
      <c r="E81" s="11" t="s">
        <v>194</v>
      </c>
      <c r="F81" s="11" t="s">
        <v>25</v>
      </c>
      <c r="G81" s="12">
        <f t="shared" si="5"/>
        <v>66.82</v>
      </c>
      <c r="H81" s="12">
        <v>90.24</v>
      </c>
      <c r="I81" s="12">
        <f t="shared" si="4"/>
        <v>80.872</v>
      </c>
      <c r="J81" s="17">
        <v>4</v>
      </c>
      <c r="K81" s="13" t="s">
        <v>18</v>
      </c>
      <c r="L81" s="16"/>
    </row>
    <row r="82" s="3" customFormat="1" ht="20" customHeight="1" spans="1:12">
      <c r="A82" s="8">
        <v>8</v>
      </c>
      <c r="B82" s="21" t="s">
        <v>13</v>
      </c>
      <c r="C82" s="21" t="s">
        <v>187</v>
      </c>
      <c r="D82" s="10" t="s">
        <v>195</v>
      </c>
      <c r="E82" s="11" t="s">
        <v>196</v>
      </c>
      <c r="F82" s="11" t="s">
        <v>33</v>
      </c>
      <c r="G82" s="12">
        <f t="shared" si="5"/>
        <v>63.02</v>
      </c>
      <c r="H82" s="12">
        <v>91.44</v>
      </c>
      <c r="I82" s="12">
        <f t="shared" si="4"/>
        <v>80.072</v>
      </c>
      <c r="J82" s="17">
        <v>5</v>
      </c>
      <c r="K82" s="16"/>
      <c r="L82" s="16"/>
    </row>
    <row r="83" s="3" customFormat="1" ht="20" customHeight="1" spans="1:12">
      <c r="A83" s="8">
        <v>8</v>
      </c>
      <c r="B83" s="21" t="s">
        <v>13</v>
      </c>
      <c r="C83" s="21" t="s">
        <v>187</v>
      </c>
      <c r="D83" s="10" t="s">
        <v>197</v>
      </c>
      <c r="E83" s="11" t="s">
        <v>198</v>
      </c>
      <c r="F83" s="11" t="s">
        <v>126</v>
      </c>
      <c r="G83" s="12">
        <f t="shared" si="5"/>
        <v>63.76</v>
      </c>
      <c r="H83" s="12">
        <v>89.8</v>
      </c>
      <c r="I83" s="12">
        <f t="shared" si="4"/>
        <v>79.384</v>
      </c>
      <c r="J83" s="17">
        <v>6</v>
      </c>
      <c r="K83" s="16"/>
      <c r="L83" s="16"/>
    </row>
    <row r="84" s="3" customFormat="1" ht="20" customHeight="1" spans="1:12">
      <c r="A84" s="8">
        <v>9</v>
      </c>
      <c r="B84" s="22" t="s">
        <v>13</v>
      </c>
      <c r="C84" s="22" t="s">
        <v>199</v>
      </c>
      <c r="D84" s="23" t="s">
        <v>200</v>
      </c>
      <c r="E84" s="11" t="s">
        <v>201</v>
      </c>
      <c r="F84" s="11" t="s">
        <v>48</v>
      </c>
      <c r="G84" s="12">
        <f t="shared" si="5"/>
        <v>67.86</v>
      </c>
      <c r="H84" s="12">
        <v>96.68</v>
      </c>
      <c r="I84" s="12">
        <f t="shared" si="4"/>
        <v>85.152</v>
      </c>
      <c r="J84" s="17">
        <v>1</v>
      </c>
      <c r="K84" s="13" t="s">
        <v>18</v>
      </c>
      <c r="L84" s="14" t="s">
        <v>19</v>
      </c>
    </row>
    <row r="85" s="3" customFormat="1" ht="20" customHeight="1" spans="1:12">
      <c r="A85" s="8">
        <v>9</v>
      </c>
      <c r="B85" s="9" t="s">
        <v>13</v>
      </c>
      <c r="C85" s="9" t="s">
        <v>199</v>
      </c>
      <c r="D85" s="10" t="s">
        <v>202</v>
      </c>
      <c r="E85" s="11" t="s">
        <v>203</v>
      </c>
      <c r="F85" s="11" t="s">
        <v>173</v>
      </c>
      <c r="G85" s="12">
        <f t="shared" si="5"/>
        <v>65.62</v>
      </c>
      <c r="H85" s="12">
        <v>95.62</v>
      </c>
      <c r="I85" s="12">
        <f t="shared" si="4"/>
        <v>83.62</v>
      </c>
      <c r="J85" s="17">
        <v>2</v>
      </c>
      <c r="K85" s="13" t="s">
        <v>18</v>
      </c>
      <c r="L85" s="14" t="s">
        <v>19</v>
      </c>
    </row>
    <row r="86" s="3" customFormat="1" ht="20" customHeight="1" spans="1:12">
      <c r="A86" s="8">
        <v>9</v>
      </c>
      <c r="B86" s="9" t="s">
        <v>13</v>
      </c>
      <c r="C86" s="9" t="s">
        <v>199</v>
      </c>
      <c r="D86" s="10" t="s">
        <v>204</v>
      </c>
      <c r="E86" s="11" t="s">
        <v>205</v>
      </c>
      <c r="F86" s="11" t="s">
        <v>206</v>
      </c>
      <c r="G86" s="12">
        <f t="shared" si="5"/>
        <v>69.38</v>
      </c>
      <c r="H86" s="12">
        <v>90.78</v>
      </c>
      <c r="I86" s="12">
        <f t="shared" si="4"/>
        <v>82.22</v>
      </c>
      <c r="J86" s="17">
        <v>3</v>
      </c>
      <c r="K86" s="13" t="s">
        <v>18</v>
      </c>
      <c r="L86" s="16"/>
    </row>
    <row r="87" s="3" customFormat="1" ht="20" customHeight="1" spans="1:12">
      <c r="A87" s="8">
        <v>9</v>
      </c>
      <c r="B87" s="9" t="s">
        <v>13</v>
      </c>
      <c r="C87" s="9" t="s">
        <v>199</v>
      </c>
      <c r="D87" s="24" t="s">
        <v>207</v>
      </c>
      <c r="E87" s="11" t="s">
        <v>131</v>
      </c>
      <c r="F87" s="11" t="s">
        <v>93</v>
      </c>
      <c r="G87" s="12">
        <f t="shared" si="5"/>
        <v>61.2</v>
      </c>
      <c r="H87" s="12">
        <v>91.6</v>
      </c>
      <c r="I87" s="12">
        <f t="shared" si="4"/>
        <v>79.44</v>
      </c>
      <c r="J87" s="17">
        <v>4</v>
      </c>
      <c r="K87" s="13" t="s">
        <v>18</v>
      </c>
      <c r="L87" s="16"/>
    </row>
    <row r="88" s="3" customFormat="1" ht="20" customHeight="1" spans="1:12">
      <c r="A88" s="8">
        <v>9</v>
      </c>
      <c r="B88" s="9" t="s">
        <v>13</v>
      </c>
      <c r="C88" s="9" t="s">
        <v>199</v>
      </c>
      <c r="D88" s="24" t="s">
        <v>208</v>
      </c>
      <c r="E88" s="11" t="s">
        <v>130</v>
      </c>
      <c r="F88" s="11" t="s">
        <v>113</v>
      </c>
      <c r="G88" s="12">
        <f t="shared" si="5"/>
        <v>62.9</v>
      </c>
      <c r="H88" s="12">
        <v>89.98</v>
      </c>
      <c r="I88" s="12">
        <f t="shared" si="4"/>
        <v>79.148</v>
      </c>
      <c r="J88" s="17">
        <v>5</v>
      </c>
      <c r="K88" s="16"/>
      <c r="L88" s="16"/>
    </row>
    <row r="89" s="3" customFormat="1" ht="20" customHeight="1" spans="1:12">
      <c r="A89" s="8">
        <v>9</v>
      </c>
      <c r="B89" s="9" t="s">
        <v>13</v>
      </c>
      <c r="C89" s="9" t="s">
        <v>199</v>
      </c>
      <c r="D89" s="24" t="s">
        <v>209</v>
      </c>
      <c r="E89" s="11" t="s">
        <v>104</v>
      </c>
      <c r="F89" s="11" t="s">
        <v>58</v>
      </c>
      <c r="G89" s="12">
        <f t="shared" si="5"/>
        <v>61.1</v>
      </c>
      <c r="H89" s="12">
        <v>89.28</v>
      </c>
      <c r="I89" s="12">
        <f t="shared" si="4"/>
        <v>78.008</v>
      </c>
      <c r="J89" s="17">
        <v>6</v>
      </c>
      <c r="K89" s="16"/>
      <c r="L89" s="16"/>
    </row>
    <row r="90" s="3" customFormat="1" ht="20" customHeight="1" spans="1:12">
      <c r="A90" s="8">
        <v>10</v>
      </c>
      <c r="B90" s="9" t="s">
        <v>13</v>
      </c>
      <c r="C90" s="9" t="s">
        <v>210</v>
      </c>
      <c r="D90" s="10" t="s">
        <v>211</v>
      </c>
      <c r="E90" s="11" t="s">
        <v>92</v>
      </c>
      <c r="F90" s="11" t="s">
        <v>160</v>
      </c>
      <c r="G90" s="12">
        <f t="shared" si="5"/>
        <v>72.86</v>
      </c>
      <c r="H90" s="12">
        <v>95.08</v>
      </c>
      <c r="I90" s="12">
        <f t="shared" si="4"/>
        <v>86.192</v>
      </c>
      <c r="J90" s="17">
        <v>1</v>
      </c>
      <c r="K90" s="13" t="s">
        <v>18</v>
      </c>
      <c r="L90" s="14" t="s">
        <v>19</v>
      </c>
    </row>
    <row r="91" s="3" customFormat="1" ht="20" customHeight="1" spans="1:12">
      <c r="A91" s="8">
        <v>10</v>
      </c>
      <c r="B91" s="9" t="s">
        <v>13</v>
      </c>
      <c r="C91" s="9" t="s">
        <v>210</v>
      </c>
      <c r="D91" s="10" t="s">
        <v>212</v>
      </c>
      <c r="E91" s="11" t="s">
        <v>95</v>
      </c>
      <c r="F91" s="11" t="s">
        <v>213</v>
      </c>
      <c r="G91" s="12">
        <f t="shared" si="5"/>
        <v>68.84</v>
      </c>
      <c r="H91" s="12">
        <v>94.28</v>
      </c>
      <c r="I91" s="12">
        <f t="shared" si="4"/>
        <v>84.104</v>
      </c>
      <c r="J91" s="17">
        <v>2</v>
      </c>
      <c r="K91" s="13" t="s">
        <v>18</v>
      </c>
      <c r="L91" s="16"/>
    </row>
    <row r="92" s="3" customFormat="1" ht="20" customHeight="1" spans="1:12">
      <c r="A92" s="8">
        <v>10</v>
      </c>
      <c r="B92" s="9" t="s">
        <v>13</v>
      </c>
      <c r="C92" s="9" t="s">
        <v>210</v>
      </c>
      <c r="D92" s="10" t="s">
        <v>214</v>
      </c>
      <c r="E92" s="11" t="s">
        <v>178</v>
      </c>
      <c r="F92" s="11" t="s">
        <v>39</v>
      </c>
      <c r="G92" s="12">
        <f t="shared" si="5"/>
        <v>66.78</v>
      </c>
      <c r="H92" s="12">
        <v>92.68</v>
      </c>
      <c r="I92" s="12">
        <f t="shared" si="4"/>
        <v>82.32</v>
      </c>
      <c r="J92" s="17">
        <v>3</v>
      </c>
      <c r="K92" s="16"/>
      <c r="L92" s="16"/>
    </row>
  </sheetData>
  <sheetProtection algorithmName="SHA-512" hashValue="uZSptrYY/60+D8phDFKuSGuZbKDitNjIHRyWjICk3zz1FCcjvLB+8IaT5A6gt3+oAS+VTQOcTasN/vXXO4wtyQ==" saltValue="KguO0oRzq3CfV1kb90/8Aw==" spinCount="100000" sheet="1" autoFilter="0" objects="1"/>
  <autoFilter xmlns:etc="http://www.wps.cn/officeDocument/2017/etCustomData" ref="A2:L92" etc:filterBottomFollowUsedRange="0">
    <extLst/>
  </autoFilter>
  <sortState ref="A3:K92">
    <sortCondition ref="A3:A92"/>
    <sortCondition ref="I3:I92" descending="1"/>
  </sortState>
  <mergeCells count="1">
    <mergeCell ref="A1:L1"/>
  </mergeCells>
  <pageMargins left="0.393055555555556" right="0.393055555555556" top="0.393055555555556" bottom="0.196527777777778" header="0.393055555555556" footer="0.196527777777778"/>
  <pageSetup paperSize="9" scale="95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水木</cp:lastModifiedBy>
  <dcterms:created xsi:type="dcterms:W3CDTF">2023-05-12T11:15:00Z</dcterms:created>
  <dcterms:modified xsi:type="dcterms:W3CDTF">2026-09-13T12:30:04Z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5A4EFE38D7C048B8899A2E3B381BC2AD_12</vt:lpwstr>
  </property>
  <property fmtid="{D5CDD505-2E9C-101B-9397-08002B2CF9AE}" pid="4" name="CalculationRule">
    <vt:i4>0</vt:i4>
  </property>
</Properties>
</file>