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李\乐东教育局\26年招聘\四城同办招聘\公告\5号公告\"/>
    </mc:Choice>
  </mc:AlternateContent>
  <bookViews>
    <workbookView windowWidth="22188" windowHeight="9060"/>
  </bookViews>
  <sheets>
    <sheet name="表" sheetId="3" r:id="rId1"/>
  </sheets>
  <definedNames>
    <definedName name="_xlnm.Print_Titles" localSheetId="0">表!$2:$3</definedName>
    <definedName name="_xlnm._FilterDatabase" localSheetId="0" hidden="1">表!$A$3:$L$3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<sst xmlns="http://schemas.openxmlformats.org/spreadsheetml/2006/main" count="185" uniqueCount="105">
  <si>
    <t>附件1：</t>
  </si>
  <si>
    <t>2026年“百万英才兴海南·四城同办”乐东黎族自治县教育局公开招聘中小学教师面试成绩及总成绩</t>
  </si>
  <si>
    <t>序号</t>
  </si>
  <si>
    <t>报考单位</t>
  </si>
  <si>
    <t>岗位代码</t>
  </si>
  <si>
    <t>报考岗位</t>
  </si>
  <si>
    <t>准考证号</t>
  </si>
  <si>
    <t>姓名</t>
  </si>
  <si>
    <t>笔试成绩</t>
  </si>
  <si>
    <t>笔试成绩
*60%</t>
  </si>
  <si>
    <t>面试成绩</t>
  </si>
  <si>
    <t>面试成绩
*40%</t>
  </si>
  <si>
    <t>总成绩</t>
  </si>
  <si>
    <t>备注</t>
  </si>
  <si>
    <t>思源实验高级中学</t>
  </si>
  <si>
    <t>0101</t>
  </si>
  <si>
    <t>高中数学</t>
  </si>
  <si>
    <t>202610110501</t>
  </si>
  <si>
    <t>李鸿</t>
  </si>
  <si>
    <t>乐东中学</t>
  </si>
  <si>
    <t>0201</t>
  </si>
  <si>
    <t>202610110512</t>
  </si>
  <si>
    <t>冯春影</t>
  </si>
  <si>
    <t>202610110511</t>
  </si>
  <si>
    <t>文廷艾</t>
  </si>
  <si>
    <t>202610110510</t>
  </si>
  <si>
    <t>李授煌</t>
  </si>
  <si>
    <t>202610110508</t>
  </si>
  <si>
    <t>王智照</t>
  </si>
  <si>
    <t>202610110509</t>
  </si>
  <si>
    <t>邢维圣</t>
  </si>
  <si>
    <t>202610110507</t>
  </si>
  <si>
    <t>陈彩珍</t>
  </si>
  <si>
    <t>面试缺考</t>
  </si>
  <si>
    <t>冲坡中学</t>
  </si>
  <si>
    <t>0301</t>
  </si>
  <si>
    <t>高中政治</t>
  </si>
  <si>
    <t>202610110604</t>
  </si>
  <si>
    <t>陈慧瑶</t>
  </si>
  <si>
    <t>202610110605</t>
  </si>
  <si>
    <t>吉妹</t>
  </si>
  <si>
    <t>202610110601</t>
  </si>
  <si>
    <t>张煌</t>
  </si>
  <si>
    <t>202610110615</t>
  </si>
  <si>
    <t>王小霞</t>
  </si>
  <si>
    <t>202610110606</t>
  </si>
  <si>
    <t>符耿带</t>
  </si>
  <si>
    <t>黄流中学</t>
  </si>
  <si>
    <t>0401</t>
  </si>
  <si>
    <t>202610110514</t>
  </si>
  <si>
    <t>陈积茂</t>
  </si>
  <si>
    <t>202610110521</t>
  </si>
  <si>
    <t>许培蕾</t>
  </si>
  <si>
    <t>202610110515</t>
  </si>
  <si>
    <t>陈贤颖</t>
  </si>
  <si>
    <t>202610110523</t>
  </si>
  <si>
    <t>黎嫦婧</t>
  </si>
  <si>
    <t>202610110526</t>
  </si>
  <si>
    <t>符起威</t>
  </si>
  <si>
    <t>0402</t>
  </si>
  <si>
    <t>高中物理</t>
  </si>
  <si>
    <t>202610110617</t>
  </si>
  <si>
    <t>王向远</t>
  </si>
  <si>
    <t>华东师范大学附属中学乐东黄流中学</t>
  </si>
  <si>
    <t>0501</t>
  </si>
  <si>
    <t>202610110624</t>
  </si>
  <si>
    <t>麻世超</t>
  </si>
  <si>
    <t>民族中学</t>
  </si>
  <si>
    <t>0601</t>
  </si>
  <si>
    <t>初中地理</t>
  </si>
  <si>
    <t>202610110110</t>
  </si>
  <si>
    <t>陈慧</t>
  </si>
  <si>
    <t>202610110114</t>
  </si>
  <si>
    <t>刘宇昕</t>
  </si>
  <si>
    <t>202610110122</t>
  </si>
  <si>
    <t>苏媛</t>
  </si>
  <si>
    <t>202610110211</t>
  </si>
  <si>
    <t>符晓灵</t>
  </si>
  <si>
    <t>202610110210</t>
  </si>
  <si>
    <t>黄冬冬</t>
  </si>
  <si>
    <t>0602</t>
  </si>
  <si>
    <t>初中政治</t>
  </si>
  <si>
    <t>202610110316</t>
  </si>
  <si>
    <t>骆祖美</t>
  </si>
  <si>
    <t>202610110327</t>
  </si>
  <si>
    <t>黎韵琳</t>
  </si>
  <si>
    <t>202610110306</t>
  </si>
  <si>
    <t>曾小静</t>
  </si>
  <si>
    <t>202610110315</t>
  </si>
  <si>
    <t>展文捷</t>
  </si>
  <si>
    <t>202610110330</t>
  </si>
  <si>
    <t>黎玲玲</t>
  </si>
  <si>
    <t>特殊教育学校</t>
  </si>
  <si>
    <t>0701</t>
  </si>
  <si>
    <t>职高教育教师</t>
  </si>
  <si>
    <t>202610110414</t>
  </si>
  <si>
    <t>陈春潮</t>
  </si>
  <si>
    <t>202610110418</t>
  </si>
  <si>
    <t>邹莹</t>
  </si>
  <si>
    <t>202610110413</t>
  </si>
  <si>
    <t>陈莹莹</t>
  </si>
  <si>
    <t>202610110417</t>
  </si>
  <si>
    <t>许慧萍</t>
  </si>
  <si>
    <t>202610110420</t>
  </si>
  <si>
    <t>梁小翠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</si>
</sst>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3"/>
      <color theme="1"/>
      <name val="宋体"/>
      <charset val="134"/>
    </font>
    <font>
      <sz val="14"/>
      <color theme="1"/>
      <name val="黑体"/>
      <charset val="134"/>
    </font>
    <font>
      <b/>
      <sz val="20"/>
      <name val="方正公文小标宋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76" fontId="1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zoomScale="85" zoomScaleNormal="85" workbookViewId="0">
      <pane ySplit="3" topLeftCell="A4" activePane="bottomLeft" state="frozen"/>
      <selection/>
      <selection pane="bottomLeft" activeCell="N3" sqref="N3"/>
    </sheetView>
  </sheetViews>
  <sheetFormatPr defaultColWidth="9" defaultRowHeight="14.4"/>
  <cols>
    <col min="1" max="1" width="9.53703703703704" style="1" customWidth="1"/>
    <col min="2" max="2" width="27.4444444444444" style="1" customWidth="1"/>
    <col min="3" max="3" width="14.5555555555556" style="4" customWidth="1"/>
    <col min="4" max="4" width="19.4444444444444" style="1" customWidth="1"/>
    <col min="5" max="5" width="18.6666666666667" style="1" customWidth="1"/>
    <col min="6" max="6" width="10.5" style="1" customWidth="1"/>
    <col min="7" max="7" width="16.4444444444444" style="4" customWidth="1"/>
    <col min="8" max="8" width="15.3333333333333" style="4" customWidth="1"/>
    <col min="9" max="9" width="15" style="4" customWidth="1"/>
    <col min="10" max="10" width="17.6666666666667" style="4" customWidth="1"/>
    <col min="11" max="11" width="13.6666666666667" style="4" customWidth="1"/>
    <col min="12" max="12" width="13.8518518518519" style="1" customWidth="1"/>
    <col min="13" max="16384" width="9" style="1"/>
  </cols>
  <sheetData>
    <row r="1" ht="4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55" customHeight="1" spans="1:12">
      <c r="A2" s="6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  <c r="L2" s="6"/>
    </row>
    <row r="3" s="2" customFormat="1" ht="43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10" t="s">
        <v>8</v>
      </c>
      <c r="H3" s="11" t="s">
        <v>9</v>
      </c>
      <c r="I3" s="10" t="s">
        <v>10</v>
      </c>
      <c r="J3" s="11" t="s">
        <v>11</v>
      </c>
      <c r="K3" s="10" t="s">
        <v>12</v>
      </c>
      <c r="L3" s="8" t="s">
        <v>13</v>
      </c>
    </row>
    <row r="4" s="3" customFormat="1" ht="34" customHeight="1" spans="1:12">
      <c r="A4" s="12">
        <v>1</v>
      </c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4">
        <v>62.98</v>
      </c>
      <c r="H4" s="15">
        <f t="shared" ref="H4:H37" si="0">G4*0.6</f>
        <v>37.79</v>
      </c>
      <c r="I4" s="15">
        <v>70.33</v>
      </c>
      <c r="J4" s="15">
        <f t="shared" ref="J4:J37" si="1">I4*0.4</f>
        <v>28.13</v>
      </c>
      <c r="K4" s="15">
        <f t="shared" ref="K4:K37" si="2">H4+J4</f>
        <v>65.92</v>
      </c>
      <c r="L4" s="12"/>
    </row>
    <row r="5" s="3" customFormat="1" ht="34" customHeight="1" spans="1:12">
      <c r="A5" s="12">
        <v>2</v>
      </c>
      <c r="B5" s="13" t="s">
        <v>19</v>
      </c>
      <c r="C5" s="13" t="s">
        <v>20</v>
      </c>
      <c r="D5" s="13" t="s">
        <v>16</v>
      </c>
      <c r="E5" s="13" t="s">
        <v>21</v>
      </c>
      <c r="F5" s="13" t="s">
        <v>22</v>
      </c>
      <c r="G5" s="14">
        <v>54.94</v>
      </c>
      <c r="H5" s="15">
        <f t="shared" si="0"/>
        <v>32.96</v>
      </c>
      <c r="I5" s="15">
        <v>80</v>
      </c>
      <c r="J5" s="15">
        <f t="shared" si="1"/>
        <v>32</v>
      </c>
      <c r="K5" s="15">
        <f t="shared" si="2"/>
        <v>64.96</v>
      </c>
      <c r="L5" s="12"/>
    </row>
    <row r="6" s="3" customFormat="1" ht="34" customHeight="1" spans="1:12">
      <c r="A6" s="12">
        <v>3</v>
      </c>
      <c r="B6" s="13" t="s">
        <v>19</v>
      </c>
      <c r="C6" s="13" t="s">
        <v>20</v>
      </c>
      <c r="D6" s="13" t="s">
        <v>16</v>
      </c>
      <c r="E6" s="13" t="s">
        <v>23</v>
      </c>
      <c r="F6" s="13" t="s">
        <v>24</v>
      </c>
      <c r="G6" s="14">
        <v>53</v>
      </c>
      <c r="H6" s="15">
        <f t="shared" si="0"/>
        <v>31.8</v>
      </c>
      <c r="I6" s="15">
        <v>74</v>
      </c>
      <c r="J6" s="15">
        <f t="shared" si="1"/>
        <v>29.6</v>
      </c>
      <c r="K6" s="15">
        <f t="shared" si="2"/>
        <v>61.4</v>
      </c>
      <c r="L6" s="12"/>
    </row>
    <row r="7" s="3" customFormat="1" ht="34" customHeight="1" spans="1:12">
      <c r="A7" s="12">
        <v>4</v>
      </c>
      <c r="B7" s="13" t="s">
        <v>19</v>
      </c>
      <c r="C7" s="13" t="s">
        <v>20</v>
      </c>
      <c r="D7" s="13" t="s">
        <v>16</v>
      </c>
      <c r="E7" s="13" t="s">
        <v>25</v>
      </c>
      <c r="F7" s="13" t="s">
        <v>26</v>
      </c>
      <c r="G7" s="14">
        <v>54.5</v>
      </c>
      <c r="H7" s="15">
        <f t="shared" si="0"/>
        <v>32.7</v>
      </c>
      <c r="I7" s="15">
        <v>69.33</v>
      </c>
      <c r="J7" s="15">
        <f t="shared" si="1"/>
        <v>27.73</v>
      </c>
      <c r="K7" s="15">
        <f t="shared" si="2"/>
        <v>60.43</v>
      </c>
      <c r="L7" s="12"/>
    </row>
    <row r="8" s="3" customFormat="1" ht="34" customHeight="1" spans="1:12">
      <c r="A8" s="12">
        <v>5</v>
      </c>
      <c r="B8" s="13" t="s">
        <v>19</v>
      </c>
      <c r="C8" s="13" t="s">
        <v>20</v>
      </c>
      <c r="D8" s="13" t="s">
        <v>16</v>
      </c>
      <c r="E8" s="13" t="s">
        <v>27</v>
      </c>
      <c r="F8" s="13" t="s">
        <v>28</v>
      </c>
      <c r="G8" s="14">
        <v>51.75</v>
      </c>
      <c r="H8" s="15">
        <f t="shared" si="0"/>
        <v>31.05</v>
      </c>
      <c r="I8" s="15">
        <v>61.67</v>
      </c>
      <c r="J8" s="15">
        <f t="shared" si="1"/>
        <v>24.67</v>
      </c>
      <c r="K8" s="15">
        <f t="shared" si="2"/>
        <v>55.72</v>
      </c>
      <c r="L8" s="12"/>
    </row>
    <row r="9" s="3" customFormat="1" ht="34" customHeight="1" spans="1:12">
      <c r="A9" s="12">
        <v>6</v>
      </c>
      <c r="B9" s="13" t="s">
        <v>19</v>
      </c>
      <c r="C9" s="13" t="s">
        <v>20</v>
      </c>
      <c r="D9" s="13" t="s">
        <v>16</v>
      </c>
      <c r="E9" s="13" t="s">
        <v>29</v>
      </c>
      <c r="F9" s="13" t="s">
        <v>30</v>
      </c>
      <c r="G9" s="14">
        <v>50.77</v>
      </c>
      <c r="H9" s="15">
        <f t="shared" si="0"/>
        <v>30.46</v>
      </c>
      <c r="I9" s="15">
        <v>62.67</v>
      </c>
      <c r="J9" s="15">
        <f t="shared" si="1"/>
        <v>25.07</v>
      </c>
      <c r="K9" s="15">
        <f t="shared" si="2"/>
        <v>55.53</v>
      </c>
      <c r="L9" s="12"/>
    </row>
    <row r="10" s="3" customFormat="1" ht="34" customHeight="1" spans="1:12">
      <c r="A10" s="12">
        <v>7</v>
      </c>
      <c r="B10" s="13" t="s">
        <v>19</v>
      </c>
      <c r="C10" s="13" t="s">
        <v>20</v>
      </c>
      <c r="D10" s="13" t="s">
        <v>16</v>
      </c>
      <c r="E10" s="13" t="s">
        <v>31</v>
      </c>
      <c r="F10" s="13" t="s">
        <v>32</v>
      </c>
      <c r="G10" s="14">
        <v>50.82</v>
      </c>
      <c r="H10" s="15">
        <f t="shared" si="0"/>
        <v>30.49</v>
      </c>
      <c r="I10" s="15">
        <v>0</v>
      </c>
      <c r="J10" s="15">
        <f t="shared" si="1"/>
        <v>0</v>
      </c>
      <c r="K10" s="15">
        <f t="shared" si="2"/>
        <v>30.49</v>
      </c>
      <c r="L10" s="12" t="s">
        <v>33</v>
      </c>
    </row>
    <row r="11" s="3" customFormat="1" ht="34" customHeight="1" spans="1:12">
      <c r="A11" s="12">
        <v>8</v>
      </c>
      <c r="B11" s="13" t="s">
        <v>34</v>
      </c>
      <c r="C11" s="13" t="s">
        <v>35</v>
      </c>
      <c r="D11" s="13" t="s">
        <v>36</v>
      </c>
      <c r="E11" s="13" t="s">
        <v>37</v>
      </c>
      <c r="F11" s="13" t="s">
        <v>38</v>
      </c>
      <c r="G11" s="14">
        <v>84.04</v>
      </c>
      <c r="H11" s="15">
        <f t="shared" si="0"/>
        <v>50.42</v>
      </c>
      <c r="I11" s="16">
        <v>77.67</v>
      </c>
      <c r="J11" s="15">
        <f t="shared" si="1"/>
        <v>31.07</v>
      </c>
      <c r="K11" s="15">
        <f t="shared" si="2"/>
        <v>81.49</v>
      </c>
      <c r="L11" s="17"/>
    </row>
    <row r="12" s="3" customFormat="1" ht="34" customHeight="1" spans="1:12">
      <c r="A12" s="12">
        <v>9</v>
      </c>
      <c r="B12" s="13" t="s">
        <v>34</v>
      </c>
      <c r="C12" s="13" t="s">
        <v>35</v>
      </c>
      <c r="D12" s="13" t="s">
        <v>36</v>
      </c>
      <c r="E12" s="13" t="s">
        <v>39</v>
      </c>
      <c r="F12" s="13" t="s">
        <v>40</v>
      </c>
      <c r="G12" s="14">
        <v>80.82</v>
      </c>
      <c r="H12" s="15">
        <f t="shared" si="0"/>
        <v>48.49</v>
      </c>
      <c r="I12" s="16">
        <v>80.67</v>
      </c>
      <c r="J12" s="15">
        <f t="shared" si="1"/>
        <v>32.27</v>
      </c>
      <c r="K12" s="15">
        <f t="shared" si="2"/>
        <v>80.76</v>
      </c>
      <c r="L12" s="17"/>
    </row>
    <row r="13" s="3" customFormat="1" ht="34" customHeight="1" spans="1:12">
      <c r="A13" s="12">
        <v>10</v>
      </c>
      <c r="B13" s="13" t="s">
        <v>34</v>
      </c>
      <c r="C13" s="13" t="s">
        <v>35</v>
      </c>
      <c r="D13" s="13" t="s">
        <v>36</v>
      </c>
      <c r="E13" s="13" t="s">
        <v>41</v>
      </c>
      <c r="F13" s="13" t="s">
        <v>42</v>
      </c>
      <c r="G13" s="14">
        <v>82.3</v>
      </c>
      <c r="H13" s="15">
        <f t="shared" si="0"/>
        <v>49.38</v>
      </c>
      <c r="I13" s="16">
        <v>73</v>
      </c>
      <c r="J13" s="15">
        <f t="shared" si="1"/>
        <v>29.2</v>
      </c>
      <c r="K13" s="15">
        <f t="shared" si="2"/>
        <v>78.58</v>
      </c>
      <c r="L13" s="17"/>
    </row>
    <row r="14" s="3" customFormat="1" ht="34" customHeight="1" spans="1:12">
      <c r="A14" s="12">
        <v>11</v>
      </c>
      <c r="B14" s="13" t="s">
        <v>34</v>
      </c>
      <c r="C14" s="13" t="s">
        <v>35</v>
      </c>
      <c r="D14" s="13" t="s">
        <v>36</v>
      </c>
      <c r="E14" s="13" t="s">
        <v>43</v>
      </c>
      <c r="F14" s="13" t="s">
        <v>44</v>
      </c>
      <c r="G14" s="14">
        <v>81.31</v>
      </c>
      <c r="H14" s="15">
        <f t="shared" si="0"/>
        <v>48.79</v>
      </c>
      <c r="I14" s="16">
        <v>73.33</v>
      </c>
      <c r="J14" s="15">
        <f t="shared" si="1"/>
        <v>29.33</v>
      </c>
      <c r="K14" s="15">
        <f t="shared" si="2"/>
        <v>78.12</v>
      </c>
      <c r="L14" s="17"/>
    </row>
    <row r="15" s="3" customFormat="1" ht="34" customHeight="1" spans="1:12">
      <c r="A15" s="12">
        <v>12</v>
      </c>
      <c r="B15" s="13" t="s">
        <v>34</v>
      </c>
      <c r="C15" s="13" t="s">
        <v>35</v>
      </c>
      <c r="D15" s="13" t="s">
        <v>36</v>
      </c>
      <c r="E15" s="13" t="s">
        <v>45</v>
      </c>
      <c r="F15" s="13" t="s">
        <v>46</v>
      </c>
      <c r="G15" s="14">
        <v>79.5</v>
      </c>
      <c r="H15" s="15">
        <f t="shared" si="0"/>
        <v>47.7</v>
      </c>
      <c r="I15" s="16">
        <v>66.67</v>
      </c>
      <c r="J15" s="15">
        <f t="shared" si="1"/>
        <v>26.67</v>
      </c>
      <c r="K15" s="15">
        <f t="shared" si="2"/>
        <v>74.37</v>
      </c>
      <c r="L15" s="17"/>
    </row>
    <row r="16" s="3" customFormat="1" ht="34" customHeight="1" spans="1:12">
      <c r="A16" s="12">
        <v>13</v>
      </c>
      <c r="B16" s="13" t="s">
        <v>47</v>
      </c>
      <c r="C16" s="13" t="s">
        <v>48</v>
      </c>
      <c r="D16" s="13" t="s">
        <v>16</v>
      </c>
      <c r="E16" s="13" t="s">
        <v>49</v>
      </c>
      <c r="F16" s="13" t="s">
        <v>50</v>
      </c>
      <c r="G16" s="14">
        <v>70.6</v>
      </c>
      <c r="H16" s="15">
        <f t="shared" si="0"/>
        <v>42.36</v>
      </c>
      <c r="I16" s="15">
        <v>78</v>
      </c>
      <c r="J16" s="15">
        <f t="shared" si="1"/>
        <v>31.2</v>
      </c>
      <c r="K16" s="15">
        <f t="shared" si="2"/>
        <v>73.56</v>
      </c>
      <c r="L16" s="12"/>
    </row>
    <row r="17" s="3" customFormat="1" ht="34" customHeight="1" spans="1:12">
      <c r="A17" s="12">
        <v>14</v>
      </c>
      <c r="B17" s="13" t="s">
        <v>47</v>
      </c>
      <c r="C17" s="13" t="s">
        <v>48</v>
      </c>
      <c r="D17" s="13" t="s">
        <v>16</v>
      </c>
      <c r="E17" s="13" t="s">
        <v>51</v>
      </c>
      <c r="F17" s="13" t="s">
        <v>52</v>
      </c>
      <c r="G17" s="14">
        <v>70.53</v>
      </c>
      <c r="H17" s="15">
        <f t="shared" si="0"/>
        <v>42.32</v>
      </c>
      <c r="I17" s="16">
        <v>66.67</v>
      </c>
      <c r="J17" s="15">
        <f t="shared" si="1"/>
        <v>26.67</v>
      </c>
      <c r="K17" s="15">
        <f t="shared" si="2"/>
        <v>68.99</v>
      </c>
      <c r="L17" s="17"/>
    </row>
    <row r="18" s="3" customFormat="1" ht="34" customHeight="1" spans="1:12">
      <c r="A18" s="12">
        <v>15</v>
      </c>
      <c r="B18" s="13" t="s">
        <v>47</v>
      </c>
      <c r="C18" s="13" t="s">
        <v>48</v>
      </c>
      <c r="D18" s="13" t="s">
        <v>16</v>
      </c>
      <c r="E18" s="13" t="s">
        <v>53</v>
      </c>
      <c r="F18" s="13" t="s">
        <v>54</v>
      </c>
      <c r="G18" s="14">
        <v>56.43</v>
      </c>
      <c r="H18" s="15">
        <f t="shared" si="0"/>
        <v>33.86</v>
      </c>
      <c r="I18" s="16">
        <v>77.33</v>
      </c>
      <c r="J18" s="15">
        <f t="shared" si="1"/>
        <v>30.93</v>
      </c>
      <c r="K18" s="15">
        <f t="shared" si="2"/>
        <v>64.79</v>
      </c>
      <c r="L18" s="17"/>
    </row>
    <row r="19" s="3" customFormat="1" ht="34" customHeight="1" spans="1:12">
      <c r="A19" s="12">
        <v>16</v>
      </c>
      <c r="B19" s="13" t="s">
        <v>47</v>
      </c>
      <c r="C19" s="13" t="s">
        <v>48</v>
      </c>
      <c r="D19" s="13" t="s">
        <v>16</v>
      </c>
      <c r="E19" s="13" t="s">
        <v>55</v>
      </c>
      <c r="F19" s="13" t="s">
        <v>56</v>
      </c>
      <c r="G19" s="14">
        <v>58.82</v>
      </c>
      <c r="H19" s="15">
        <f t="shared" si="0"/>
        <v>35.29</v>
      </c>
      <c r="I19" s="16">
        <v>70.33</v>
      </c>
      <c r="J19" s="15">
        <f t="shared" si="1"/>
        <v>28.13</v>
      </c>
      <c r="K19" s="15">
        <f t="shared" si="2"/>
        <v>63.42</v>
      </c>
      <c r="L19" s="17"/>
    </row>
    <row r="20" s="3" customFormat="1" ht="34" customHeight="1" spans="1:12">
      <c r="A20" s="12">
        <v>17</v>
      </c>
      <c r="B20" s="13" t="s">
        <v>47</v>
      </c>
      <c r="C20" s="13" t="s">
        <v>48</v>
      </c>
      <c r="D20" s="13" t="s">
        <v>16</v>
      </c>
      <c r="E20" s="13" t="s">
        <v>57</v>
      </c>
      <c r="F20" s="13" t="s">
        <v>58</v>
      </c>
      <c r="G20" s="14">
        <v>57.83</v>
      </c>
      <c r="H20" s="15">
        <f t="shared" si="0"/>
        <v>34.7</v>
      </c>
      <c r="I20" s="16">
        <v>67</v>
      </c>
      <c r="J20" s="15">
        <f t="shared" si="1"/>
        <v>26.8</v>
      </c>
      <c r="K20" s="15">
        <f t="shared" si="2"/>
        <v>61.5</v>
      </c>
      <c r="L20" s="17"/>
    </row>
    <row r="21" s="3" customFormat="1" ht="34" customHeight="1" spans="1:12">
      <c r="A21" s="12">
        <v>18</v>
      </c>
      <c r="B21" s="13" t="s">
        <v>47</v>
      </c>
      <c r="C21" s="13" t="s">
        <v>59</v>
      </c>
      <c r="D21" s="13" t="s">
        <v>60</v>
      </c>
      <c r="E21" s="13" t="s">
        <v>61</v>
      </c>
      <c r="F21" s="13" t="s">
        <v>62</v>
      </c>
      <c r="G21" s="14">
        <v>52</v>
      </c>
      <c r="H21" s="15">
        <f t="shared" si="0"/>
        <v>31.2</v>
      </c>
      <c r="I21" s="15">
        <v>65</v>
      </c>
      <c r="J21" s="15">
        <f t="shared" si="1"/>
        <v>26</v>
      </c>
      <c r="K21" s="15">
        <f t="shared" si="2"/>
        <v>57.2</v>
      </c>
      <c r="L21" s="12"/>
    </row>
    <row r="22" s="3" customFormat="1" ht="34" customHeight="1" spans="1:12">
      <c r="A22" s="12">
        <v>19</v>
      </c>
      <c r="B22" s="12" t="s">
        <v>63</v>
      </c>
      <c r="C22" s="13" t="s">
        <v>64</v>
      </c>
      <c r="D22" s="13" t="s">
        <v>60</v>
      </c>
      <c r="E22" s="13" t="s">
        <v>65</v>
      </c>
      <c r="F22" s="13" t="s">
        <v>66</v>
      </c>
      <c r="G22" s="14">
        <v>53.28</v>
      </c>
      <c r="H22" s="15">
        <f t="shared" si="0"/>
        <v>31.97</v>
      </c>
      <c r="I22" s="15">
        <v>82.67</v>
      </c>
      <c r="J22" s="15">
        <f t="shared" si="1"/>
        <v>33.07</v>
      </c>
      <c r="K22" s="15">
        <f t="shared" si="2"/>
        <v>65.04</v>
      </c>
      <c r="L22" s="12"/>
    </row>
    <row r="23" s="3" customFormat="1" ht="34" customHeight="1" spans="1:12">
      <c r="A23" s="12">
        <v>20</v>
      </c>
      <c r="B23" s="13" t="s">
        <v>67</v>
      </c>
      <c r="C23" s="13" t="s">
        <v>68</v>
      </c>
      <c r="D23" s="13" t="s">
        <v>69</v>
      </c>
      <c r="E23" s="13" t="s">
        <v>70</v>
      </c>
      <c r="F23" s="13" t="s">
        <v>71</v>
      </c>
      <c r="G23" s="14">
        <v>86.5</v>
      </c>
      <c r="H23" s="15">
        <f t="shared" si="0"/>
        <v>51.9</v>
      </c>
      <c r="I23" s="15">
        <v>78</v>
      </c>
      <c r="J23" s="15">
        <f t="shared" si="1"/>
        <v>31.2</v>
      </c>
      <c r="K23" s="15">
        <f t="shared" si="2"/>
        <v>83.1</v>
      </c>
      <c r="L23" s="12"/>
    </row>
    <row r="24" s="3" customFormat="1" ht="34" customHeight="1" spans="1:12">
      <c r="A24" s="12">
        <v>21</v>
      </c>
      <c r="B24" s="13" t="s">
        <v>67</v>
      </c>
      <c r="C24" s="13" t="s">
        <v>68</v>
      </c>
      <c r="D24" s="13" t="s">
        <v>69</v>
      </c>
      <c r="E24" s="13" t="s">
        <v>72</v>
      </c>
      <c r="F24" s="13" t="s">
        <v>73</v>
      </c>
      <c r="G24" s="14">
        <v>82.99</v>
      </c>
      <c r="H24" s="15">
        <f t="shared" si="0"/>
        <v>49.79</v>
      </c>
      <c r="I24" s="15">
        <v>82</v>
      </c>
      <c r="J24" s="15">
        <f t="shared" si="1"/>
        <v>32.8</v>
      </c>
      <c r="K24" s="15">
        <f t="shared" si="2"/>
        <v>82.59</v>
      </c>
      <c r="L24" s="12"/>
    </row>
    <row r="25" s="3" customFormat="1" ht="34" customHeight="1" spans="1:12">
      <c r="A25" s="12">
        <v>22</v>
      </c>
      <c r="B25" s="13" t="s">
        <v>67</v>
      </c>
      <c r="C25" s="13" t="s">
        <v>68</v>
      </c>
      <c r="D25" s="13" t="s">
        <v>69</v>
      </c>
      <c r="E25" s="13" t="s">
        <v>74</v>
      </c>
      <c r="F25" s="13" t="s">
        <v>75</v>
      </c>
      <c r="G25" s="14">
        <v>85.81</v>
      </c>
      <c r="H25" s="15">
        <f t="shared" si="0"/>
        <v>51.49</v>
      </c>
      <c r="I25" s="15">
        <v>74</v>
      </c>
      <c r="J25" s="15">
        <f t="shared" si="1"/>
        <v>29.6</v>
      </c>
      <c r="K25" s="15">
        <f t="shared" si="2"/>
        <v>81.09</v>
      </c>
      <c r="L25" s="12"/>
    </row>
    <row r="26" s="3" customFormat="1" ht="34" customHeight="1" spans="1:12">
      <c r="A26" s="12">
        <v>23</v>
      </c>
      <c r="B26" s="13" t="s">
        <v>67</v>
      </c>
      <c r="C26" s="13" t="s">
        <v>68</v>
      </c>
      <c r="D26" s="13" t="s">
        <v>69</v>
      </c>
      <c r="E26" s="13" t="s">
        <v>76</v>
      </c>
      <c r="F26" s="13" t="s">
        <v>77</v>
      </c>
      <c r="G26" s="14">
        <v>81.69</v>
      </c>
      <c r="H26" s="15">
        <f t="shared" si="0"/>
        <v>49.01</v>
      </c>
      <c r="I26" s="15">
        <v>71.67</v>
      </c>
      <c r="J26" s="15">
        <f t="shared" si="1"/>
        <v>28.67</v>
      </c>
      <c r="K26" s="15">
        <f t="shared" si="2"/>
        <v>77.68</v>
      </c>
      <c r="L26" s="12"/>
    </row>
    <row r="27" s="3" customFormat="1" ht="34" customHeight="1" spans="1:12">
      <c r="A27" s="12">
        <v>24</v>
      </c>
      <c r="B27" s="13" t="s">
        <v>67</v>
      </c>
      <c r="C27" s="13" t="s">
        <v>68</v>
      </c>
      <c r="D27" s="13" t="s">
        <v>69</v>
      </c>
      <c r="E27" s="13" t="s">
        <v>78</v>
      </c>
      <c r="F27" s="13" t="s">
        <v>79</v>
      </c>
      <c r="G27" s="14">
        <v>82.37</v>
      </c>
      <c r="H27" s="15">
        <f t="shared" si="0"/>
        <v>49.42</v>
      </c>
      <c r="I27" s="15">
        <v>66</v>
      </c>
      <c r="J27" s="15">
        <f t="shared" si="1"/>
        <v>26.4</v>
      </c>
      <c r="K27" s="15">
        <f t="shared" si="2"/>
        <v>75.82</v>
      </c>
      <c r="L27" s="12"/>
    </row>
    <row r="28" s="3" customFormat="1" ht="34" customHeight="1" spans="1:12">
      <c r="A28" s="12">
        <v>25</v>
      </c>
      <c r="B28" s="13" t="s">
        <v>67</v>
      </c>
      <c r="C28" s="13" t="s">
        <v>80</v>
      </c>
      <c r="D28" s="13" t="s">
        <v>81</v>
      </c>
      <c r="E28" s="13" t="s">
        <v>82</v>
      </c>
      <c r="F28" s="13" t="s">
        <v>83</v>
      </c>
      <c r="G28" s="14">
        <v>87.19</v>
      </c>
      <c r="H28" s="15">
        <f t="shared" si="0"/>
        <v>52.31</v>
      </c>
      <c r="I28" s="16">
        <v>75.33</v>
      </c>
      <c r="J28" s="15">
        <f t="shared" si="1"/>
        <v>30.13</v>
      </c>
      <c r="K28" s="15">
        <f t="shared" si="2"/>
        <v>82.44</v>
      </c>
      <c r="L28" s="17"/>
    </row>
    <row r="29" s="3" customFormat="1" ht="34" customHeight="1" spans="1:12">
      <c r="A29" s="12">
        <v>26</v>
      </c>
      <c r="B29" s="13" t="s">
        <v>67</v>
      </c>
      <c r="C29" s="13" t="s">
        <v>80</v>
      </c>
      <c r="D29" s="13" t="s">
        <v>81</v>
      </c>
      <c r="E29" s="13" t="s">
        <v>84</v>
      </c>
      <c r="F29" s="13" t="s">
        <v>85</v>
      </c>
      <c r="G29" s="14">
        <v>84.05</v>
      </c>
      <c r="H29" s="15">
        <f t="shared" si="0"/>
        <v>50.43</v>
      </c>
      <c r="I29" s="16">
        <v>76.33</v>
      </c>
      <c r="J29" s="15">
        <f t="shared" si="1"/>
        <v>30.53</v>
      </c>
      <c r="K29" s="15">
        <f t="shared" si="2"/>
        <v>80.96</v>
      </c>
      <c r="L29" s="17"/>
    </row>
    <row r="30" s="3" customFormat="1" ht="34" customHeight="1" spans="1:12">
      <c r="A30" s="12">
        <v>27</v>
      </c>
      <c r="B30" s="13" t="s">
        <v>67</v>
      </c>
      <c r="C30" s="13" t="s">
        <v>80</v>
      </c>
      <c r="D30" s="13" t="s">
        <v>81</v>
      </c>
      <c r="E30" s="13" t="s">
        <v>86</v>
      </c>
      <c r="F30" s="13" t="s">
        <v>87</v>
      </c>
      <c r="G30" s="14">
        <v>86.93</v>
      </c>
      <c r="H30" s="15">
        <f t="shared" si="0"/>
        <v>52.16</v>
      </c>
      <c r="I30" s="16">
        <v>64</v>
      </c>
      <c r="J30" s="15">
        <f t="shared" si="1"/>
        <v>25.6</v>
      </c>
      <c r="K30" s="15">
        <f t="shared" si="2"/>
        <v>77.76</v>
      </c>
      <c r="L30" s="17"/>
    </row>
    <row r="31" s="3" customFormat="1" ht="34" customHeight="1" spans="1:12">
      <c r="A31" s="12">
        <v>28</v>
      </c>
      <c r="B31" s="13" t="s">
        <v>67</v>
      </c>
      <c r="C31" s="13" t="s">
        <v>80</v>
      </c>
      <c r="D31" s="13" t="s">
        <v>81</v>
      </c>
      <c r="E31" s="13" t="s">
        <v>88</v>
      </c>
      <c r="F31" s="13" t="s">
        <v>89</v>
      </c>
      <c r="G31" s="14">
        <v>82.99</v>
      </c>
      <c r="H31" s="15">
        <f t="shared" si="0"/>
        <v>49.79</v>
      </c>
      <c r="I31" s="16">
        <v>64.33</v>
      </c>
      <c r="J31" s="15">
        <f t="shared" si="1"/>
        <v>25.73</v>
      </c>
      <c r="K31" s="15">
        <f t="shared" si="2"/>
        <v>75.52</v>
      </c>
      <c r="L31" s="17"/>
    </row>
    <row r="32" s="3" customFormat="1" ht="34" customHeight="1" spans="1:12">
      <c r="A32" s="12">
        <v>29</v>
      </c>
      <c r="B32" s="13" t="s">
        <v>67</v>
      </c>
      <c r="C32" s="13" t="s">
        <v>80</v>
      </c>
      <c r="D32" s="13" t="s">
        <v>81</v>
      </c>
      <c r="E32" s="13" t="s">
        <v>90</v>
      </c>
      <c r="F32" s="13" t="s">
        <v>91</v>
      </c>
      <c r="G32" s="14">
        <v>82.66</v>
      </c>
      <c r="H32" s="15">
        <f t="shared" si="0"/>
        <v>49.6</v>
      </c>
      <c r="I32" s="16">
        <v>60.33</v>
      </c>
      <c r="J32" s="15">
        <f t="shared" si="1"/>
        <v>24.13</v>
      </c>
      <c r="K32" s="15">
        <f t="shared" si="2"/>
        <v>73.73</v>
      </c>
      <c r="L32" s="17"/>
    </row>
    <row r="33" s="3" customFormat="1" ht="34" customHeight="1" spans="1:12">
      <c r="A33" s="12">
        <v>30</v>
      </c>
      <c r="B33" s="13" t="s">
        <v>92</v>
      </c>
      <c r="C33" s="13" t="s">
        <v>93</v>
      </c>
      <c r="D33" s="13" t="s">
        <v>94</v>
      </c>
      <c r="E33" s="13" t="s">
        <v>95</v>
      </c>
      <c r="F33" s="13" t="s">
        <v>96</v>
      </c>
      <c r="G33" s="14">
        <v>75.89</v>
      </c>
      <c r="H33" s="15">
        <f t="shared" si="0"/>
        <v>45.53</v>
      </c>
      <c r="I33" s="16">
        <v>80</v>
      </c>
      <c r="J33" s="15">
        <f t="shared" si="1"/>
        <v>32</v>
      </c>
      <c r="K33" s="15">
        <f t="shared" si="2"/>
        <v>77.53</v>
      </c>
      <c r="L33" s="17"/>
    </row>
    <row r="34" s="3" customFormat="1" ht="34" customHeight="1" spans="1:12">
      <c r="A34" s="12">
        <v>31</v>
      </c>
      <c r="B34" s="13" t="s">
        <v>92</v>
      </c>
      <c r="C34" s="13" t="s">
        <v>93</v>
      </c>
      <c r="D34" s="13" t="s">
        <v>94</v>
      </c>
      <c r="E34" s="13" t="s">
        <v>97</v>
      </c>
      <c r="F34" s="13" t="s">
        <v>98</v>
      </c>
      <c r="G34" s="14">
        <v>75.31</v>
      </c>
      <c r="H34" s="15">
        <f t="shared" si="0"/>
        <v>45.19</v>
      </c>
      <c r="I34" s="16">
        <v>78</v>
      </c>
      <c r="J34" s="15">
        <f t="shared" si="1"/>
        <v>31.2</v>
      </c>
      <c r="K34" s="15">
        <f t="shared" si="2"/>
        <v>76.39</v>
      </c>
      <c r="L34" s="17"/>
    </row>
    <row r="35" s="3" customFormat="1" ht="34" customHeight="1" spans="1:12">
      <c r="A35" s="12">
        <v>32</v>
      </c>
      <c r="B35" s="13" t="s">
        <v>92</v>
      </c>
      <c r="C35" s="13" t="s">
        <v>93</v>
      </c>
      <c r="D35" s="13" t="s">
        <v>94</v>
      </c>
      <c r="E35" s="13" t="s">
        <v>99</v>
      </c>
      <c r="F35" s="13" t="s">
        <v>100</v>
      </c>
      <c r="G35" s="14">
        <v>77.46</v>
      </c>
      <c r="H35" s="15">
        <f t="shared" si="0"/>
        <v>46.48</v>
      </c>
      <c r="I35" s="16">
        <v>72.33</v>
      </c>
      <c r="J35" s="15">
        <f t="shared" si="1"/>
        <v>28.93</v>
      </c>
      <c r="K35" s="15">
        <f t="shared" si="2"/>
        <v>75.41</v>
      </c>
      <c r="L35" s="17"/>
    </row>
    <row r="36" s="3" customFormat="1" ht="34" customHeight="1" spans="1:12">
      <c r="A36" s="12">
        <v>33</v>
      </c>
      <c r="B36" s="13" t="s">
        <v>92</v>
      </c>
      <c r="C36" s="13" t="s">
        <v>93</v>
      </c>
      <c r="D36" s="13" t="s">
        <v>94</v>
      </c>
      <c r="E36" s="13" t="s">
        <v>101</v>
      </c>
      <c r="F36" s="13" t="s">
        <v>102</v>
      </c>
      <c r="G36" s="14">
        <v>75.76</v>
      </c>
      <c r="H36" s="15">
        <f t="shared" si="0"/>
        <v>45.46</v>
      </c>
      <c r="I36" s="16">
        <v>73.67</v>
      </c>
      <c r="J36" s="15">
        <f t="shared" si="1"/>
        <v>29.47</v>
      </c>
      <c r="K36" s="15">
        <f t="shared" si="2"/>
        <v>74.93</v>
      </c>
      <c r="L36" s="17"/>
    </row>
    <row r="37" s="3" customFormat="1" ht="34" customHeight="1" spans="1:12">
      <c r="A37" s="12">
        <v>34</v>
      </c>
      <c r="B37" s="13" t="s">
        <v>92</v>
      </c>
      <c r="C37" s="13" t="s">
        <v>93</v>
      </c>
      <c r="D37" s="13" t="s">
        <v>94</v>
      </c>
      <c r="E37" s="13" t="s">
        <v>103</v>
      </c>
      <c r="F37" s="13" t="s">
        <v>104</v>
      </c>
      <c r="G37" s="14">
        <v>75.46</v>
      </c>
      <c r="H37" s="15">
        <f t="shared" si="0"/>
        <v>45.28</v>
      </c>
      <c r="I37" s="16">
        <v>65.33</v>
      </c>
      <c r="J37" s="15">
        <f t="shared" si="1"/>
        <v>26.13</v>
      </c>
      <c r="K37" s="15">
        <f t="shared" si="2"/>
        <v>71.41</v>
      </c>
      <c r="L37" s="17"/>
    </row>
  </sheetData>
  <mergeCells count="2">
    <mergeCell ref="A1:L1"/>
    <mergeCell ref="A2:L2"/>
  </mergeCells>
  <printOptions horizontalCentered="1"/>
  <pageMargins left="0.0784722222222222" right="0.0784722222222222" top="0.196527777777778" bottom="0.275" header="0.5" footer="0.118055555555556"/>
  <pageSetup paperSize="9" scale="9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黄毅</cp:lastModifiedBy>
  <dcterms:created xsi:type="dcterms:W3CDTF">2015-06-05T18:19:00Z</dcterms:created>
  <cp:lastPrinted>2026-07-28T06:50:00Z</cp:lastPrinted>
  <dcterms:modified xsi:type="dcterms:W3CDTF">2026-10-26T03:37:10Z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A7648839709746A693BB2D5A58A74888_13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